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5480" windowHeight="6030" tabRatio="821" activeTab="0"/>
  </bookViews>
  <sheets>
    <sheet name="Extraliga družstev-jednotlivci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<sst xmlns="http://schemas.openxmlformats.org/spreadsheetml/2006/main" count="67" uniqueCount="48">
  <si>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</si>
  <si>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</si>
  <si>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</si>
  <si>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</si>
  <si>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</si>
  <si>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</si>
  <si>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</si>
  <si>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</si>
  <si>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</si>
  <si>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</si>
  <si>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</si>
  <si>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</si>
  <si>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</si>
  <si>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</si>
  <si>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</si>
  <si>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</si>
  <si>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</si>
  <si>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Kočiščák Jiří</t>
  </si>
  <si>
    <t>GM</t>
  </si>
  <si>
    <t>Dydyshko Viacheslav</t>
  </si>
  <si>
    <t>Azarov Sergei</t>
  </si>
  <si>
    <t>Antoniewski Rafal</t>
  </si>
  <si>
    <t>Berezjuk Sergej</t>
  </si>
  <si>
    <t>Kubala Martin</t>
  </si>
  <si>
    <t>Virostko Petr</t>
  </si>
  <si>
    <t>Lahner Jakub</t>
  </si>
  <si>
    <t>Jasný Stanislav</t>
  </si>
  <si>
    <t>Dvořák Tomáš</t>
  </si>
  <si>
    <t>Rojíček Vojtěch</t>
  </si>
  <si>
    <t>Holeksa Zdeněk</t>
  </si>
  <si>
    <t>IM</t>
  </si>
  <si>
    <t>FM</t>
  </si>
  <si>
    <t>KM</t>
  </si>
  <si>
    <t>M</t>
  </si>
  <si>
    <t>2006/07</t>
  </si>
  <si>
    <t>2007/08</t>
  </si>
  <si>
    <t>Rausis Igor</t>
  </si>
  <si>
    <t>Jacková Jana</t>
  </si>
  <si>
    <t>2008/09</t>
  </si>
  <si>
    <t>Lanka Zigurds</t>
  </si>
  <si>
    <t>Němcová Kateřina</t>
  </si>
  <si>
    <t>WGM</t>
  </si>
  <si>
    <t>Žilka Štěpán</t>
  </si>
  <si>
    <t>2009/10</t>
  </si>
  <si>
    <t>body</t>
  </si>
  <si>
    <t>partie</t>
  </si>
  <si>
    <t>Celkem</t>
  </si>
  <si>
    <t>%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</si>
</sst>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[$-405]d\.\ mmmm\ yyyy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169" fontId="6" fillId="34" borderId="20" xfId="0" applyNumberFormat="1" applyFont="1" applyFill="1" applyBorder="1" applyAlignment="1">
      <alignment horizontal="center"/>
    </xf>
    <xf numFmtId="169" fontId="6" fillId="34" borderId="14" xfId="0" applyNumberFormat="1" applyFont="1" applyFill="1" applyBorder="1" applyAlignment="1">
      <alignment horizontal="center"/>
    </xf>
    <xf numFmtId="169" fontId="6" fillId="34" borderId="12" xfId="0" applyNumberFormat="1" applyFont="1" applyFill="1" applyBorder="1" applyAlignment="1">
      <alignment horizontal="center"/>
    </xf>
    <xf numFmtId="169" fontId="42" fillId="35" borderId="20" xfId="0" applyNumberFormat="1" applyFont="1" applyFill="1" applyBorder="1" applyAlignment="1">
      <alignment horizontal="center"/>
    </xf>
    <xf numFmtId="169" fontId="42" fillId="35" borderId="21" xfId="0" applyNumberFormat="1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42" fillId="36" borderId="12" xfId="0" applyFont="1" applyFill="1" applyBorder="1" applyAlignment="1">
      <alignment horizontal="center"/>
    </xf>
    <xf numFmtId="0" fontId="42" fillId="35" borderId="22" xfId="0" applyFont="1" applyFill="1" applyBorder="1" applyAlignment="1">
      <alignment horizontal="center"/>
    </xf>
    <xf numFmtId="0" fontId="42" fillId="35" borderId="23" xfId="0" applyFont="1" applyFill="1" applyBorder="1" applyAlignment="1">
      <alignment horizontal="center"/>
    </xf>
    <xf numFmtId="169" fontId="42" fillId="35" borderId="15" xfId="0" applyNumberFormat="1" applyFont="1" applyFill="1" applyBorder="1" applyAlignment="1">
      <alignment horizontal="center"/>
    </xf>
    <xf numFmtId="169" fontId="42" fillId="35" borderId="13" xfId="0" applyNumberFormat="1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42" fillId="0" borderId="20" xfId="0" applyNumberFormat="1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169" fontId="42" fillId="0" borderId="15" xfId="0" applyNumberFormat="1" applyFont="1" applyFill="1" applyBorder="1" applyAlignment="1">
      <alignment horizontal="center"/>
    </xf>
    <xf numFmtId="169" fontId="6" fillId="37" borderId="20" xfId="0" applyNumberFormat="1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169" fontId="6" fillId="37" borderId="14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169" fontId="6" fillId="37" borderId="12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169" fontId="6" fillId="12" borderId="20" xfId="0" applyNumberFormat="1" applyFont="1" applyFill="1" applyBorder="1" applyAlignment="1">
      <alignment horizontal="center"/>
    </xf>
    <xf numFmtId="0" fontId="6" fillId="12" borderId="19" xfId="0" applyFont="1" applyFill="1" applyBorder="1" applyAlignment="1">
      <alignment horizontal="center"/>
    </xf>
    <xf numFmtId="169" fontId="6" fillId="12" borderId="14" xfId="0" applyNumberFormat="1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169" fontId="6" fillId="12" borderId="12" xfId="0" applyNumberFormat="1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42" fillId="36" borderId="26" xfId="0" applyFont="1" applyFill="1" applyBorder="1" applyAlignment="1">
      <alignment horizontal="center"/>
    </xf>
    <xf numFmtId="0" fontId="42" fillId="36" borderId="27" xfId="0" applyFont="1" applyFill="1" applyBorder="1" applyAlignment="1">
      <alignment horizontal="center"/>
    </xf>
    <xf numFmtId="169" fontId="42" fillId="35" borderId="19" xfId="0" applyNumberFormat="1" applyFont="1" applyFill="1" applyBorder="1" applyAlignment="1">
      <alignment horizontal="center"/>
    </xf>
    <xf numFmtId="0" fontId="42" fillId="36" borderId="28" xfId="0" applyFont="1" applyFill="1" applyBorder="1" applyAlignment="1">
      <alignment horizontal="center"/>
    </xf>
    <xf numFmtId="0" fontId="42" fillId="36" borderId="2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5.75390625" style="1" customWidth="1"/>
    <col min="2" max="2" width="20.00390625" style="1" bestFit="1" customWidth="1"/>
    <col min="3" max="3" width="9.125" style="2" customWidth="1"/>
    <col min="4" max="16384" width="9.125" style="1" customWidth="1"/>
  </cols>
  <sheetData>
    <row r="1" ht="16.5" thickBot="1"/>
    <row r="2" spans="3:14" s="3" customFormat="1" ht="15.75">
      <c r="C2" s="4"/>
      <c r="D2" s="5" t="s">
        <v>34</v>
      </c>
      <c r="E2" s="6"/>
      <c r="F2" s="5" t="s">
        <v>35</v>
      </c>
      <c r="G2" s="6"/>
      <c r="H2" s="5" t="s">
        <v>38</v>
      </c>
      <c r="I2" s="6"/>
      <c r="J2" s="5" t="s">
        <v>43</v>
      </c>
      <c r="K2" s="32"/>
      <c r="L2" s="26" t="s">
        <v>46</v>
      </c>
      <c r="M2" s="56"/>
      <c r="N2" s="53"/>
    </row>
    <row r="3" spans="3:14" s="3" customFormat="1" ht="16.5" thickBot="1">
      <c r="C3" s="4"/>
      <c r="D3" s="7" t="s">
        <v>44</v>
      </c>
      <c r="E3" s="8" t="s">
        <v>45</v>
      </c>
      <c r="F3" s="7" t="s">
        <v>44</v>
      </c>
      <c r="G3" s="8" t="s">
        <v>45</v>
      </c>
      <c r="H3" s="7" t="s">
        <v>44</v>
      </c>
      <c r="I3" s="8" t="s">
        <v>45</v>
      </c>
      <c r="J3" s="7" t="s">
        <v>44</v>
      </c>
      <c r="K3" s="33" t="s">
        <v>45</v>
      </c>
      <c r="L3" s="27" t="s">
        <v>44</v>
      </c>
      <c r="M3" s="57" t="s">
        <v>45</v>
      </c>
      <c r="N3" s="54" t="s">
        <v>47</v>
      </c>
    </row>
    <row r="4" spans="1:14" ht="15.75">
      <c r="A4" s="15" t="s">
        <v>0</v>
      </c>
      <c r="B4" s="9" t="s">
        <v>21</v>
      </c>
      <c r="C4" s="10" t="s">
        <v>30</v>
      </c>
      <c r="D4" s="41">
        <v>7</v>
      </c>
      <c r="E4" s="42">
        <v>11</v>
      </c>
      <c r="F4" s="47">
        <v>6</v>
      </c>
      <c r="G4" s="48">
        <v>9</v>
      </c>
      <c r="H4" s="41">
        <v>4.5</v>
      </c>
      <c r="I4" s="42">
        <v>7</v>
      </c>
      <c r="J4" s="21">
        <v>5</v>
      </c>
      <c r="K4" s="18">
        <v>7</v>
      </c>
      <c r="L4" s="24">
        <f aca="true" t="shared" si="0" ref="L4:L13">SUM(D4+F4+H4+J4)</f>
        <v>22.5</v>
      </c>
      <c r="M4" s="28">
        <f aca="true" t="shared" si="1" ref="M4:M13">SUM(E4+G4+I4+K4)</f>
        <v>34</v>
      </c>
      <c r="N4" s="55">
        <f aca="true" t="shared" si="2" ref="N4:N13">L4/(M4/100)</f>
        <v>66.17647058823529</v>
      </c>
    </row>
    <row r="5" spans="1:14" ht="15.75">
      <c r="A5" s="16" t="s">
        <v>1</v>
      </c>
      <c r="B5" s="11" t="s">
        <v>20</v>
      </c>
      <c r="C5" s="12" t="s">
        <v>18</v>
      </c>
      <c r="D5" s="43">
        <v>4.5</v>
      </c>
      <c r="E5" s="44">
        <v>9</v>
      </c>
      <c r="F5" s="49">
        <v>9</v>
      </c>
      <c r="G5" s="50">
        <v>11</v>
      </c>
      <c r="H5" s="43">
        <v>6</v>
      </c>
      <c r="I5" s="44">
        <v>9</v>
      </c>
      <c r="J5" s="22">
        <v>4</v>
      </c>
      <c r="K5" s="19">
        <v>7</v>
      </c>
      <c r="L5" s="24">
        <f t="shared" si="0"/>
        <v>23.5</v>
      </c>
      <c r="M5" s="28">
        <f t="shared" si="1"/>
        <v>36</v>
      </c>
      <c r="N5" s="30">
        <f t="shared" si="2"/>
        <v>65.27777777777779</v>
      </c>
    </row>
    <row r="6" spans="1:14" ht="15.75">
      <c r="A6" s="16" t="s">
        <v>2</v>
      </c>
      <c r="B6" s="11" t="s">
        <v>26</v>
      </c>
      <c r="C6" s="12" t="s">
        <v>30</v>
      </c>
      <c r="D6" s="43">
        <v>8.5</v>
      </c>
      <c r="E6" s="44">
        <v>11</v>
      </c>
      <c r="F6" s="49">
        <v>4</v>
      </c>
      <c r="G6" s="50">
        <v>7</v>
      </c>
      <c r="H6" s="43">
        <v>3</v>
      </c>
      <c r="I6" s="44">
        <v>9</v>
      </c>
      <c r="J6" s="22">
        <v>5</v>
      </c>
      <c r="K6" s="19">
        <v>7</v>
      </c>
      <c r="L6" s="24">
        <f t="shared" si="0"/>
        <v>20.5</v>
      </c>
      <c r="M6" s="28">
        <f t="shared" si="1"/>
        <v>34</v>
      </c>
      <c r="N6" s="30">
        <f t="shared" si="2"/>
        <v>60.29411764705882</v>
      </c>
    </row>
    <row r="7" spans="1:14" ht="15.75">
      <c r="A7" s="16" t="s">
        <v>3</v>
      </c>
      <c r="B7" s="11" t="s">
        <v>19</v>
      </c>
      <c r="C7" s="12" t="s">
        <v>18</v>
      </c>
      <c r="D7" s="43">
        <v>5.5</v>
      </c>
      <c r="E7" s="44">
        <v>11</v>
      </c>
      <c r="F7" s="49">
        <v>7.5</v>
      </c>
      <c r="G7" s="50">
        <v>11</v>
      </c>
      <c r="H7" s="43">
        <v>7.5</v>
      </c>
      <c r="I7" s="44">
        <v>11</v>
      </c>
      <c r="J7" s="22">
        <v>2.5</v>
      </c>
      <c r="K7" s="19">
        <v>7</v>
      </c>
      <c r="L7" s="24">
        <f t="shared" si="0"/>
        <v>23</v>
      </c>
      <c r="M7" s="28">
        <f t="shared" si="1"/>
        <v>40</v>
      </c>
      <c r="N7" s="30">
        <f t="shared" si="2"/>
        <v>57.5</v>
      </c>
    </row>
    <row r="8" spans="1:14" ht="15.75">
      <c r="A8" s="16" t="s">
        <v>4</v>
      </c>
      <c r="B8" s="11" t="s">
        <v>36</v>
      </c>
      <c r="C8" s="12" t="s">
        <v>18</v>
      </c>
      <c r="D8" s="43"/>
      <c r="E8" s="44"/>
      <c r="F8" s="49">
        <v>2.5</v>
      </c>
      <c r="G8" s="50">
        <v>5</v>
      </c>
      <c r="H8" s="43">
        <v>3</v>
      </c>
      <c r="I8" s="44">
        <v>4</v>
      </c>
      <c r="J8" s="22">
        <v>3.5</v>
      </c>
      <c r="K8" s="19">
        <v>7</v>
      </c>
      <c r="L8" s="24">
        <f t="shared" si="0"/>
        <v>9</v>
      </c>
      <c r="M8" s="28">
        <f t="shared" si="1"/>
        <v>16</v>
      </c>
      <c r="N8" s="30">
        <f t="shared" si="2"/>
        <v>56.25</v>
      </c>
    </row>
    <row r="9" spans="1:14" ht="15.75">
      <c r="A9" s="16" t="s">
        <v>5</v>
      </c>
      <c r="B9" s="11" t="s">
        <v>28</v>
      </c>
      <c r="C9" s="12" t="s">
        <v>30</v>
      </c>
      <c r="D9" s="43">
        <v>3.5</v>
      </c>
      <c r="E9" s="44">
        <v>5</v>
      </c>
      <c r="F9" s="49">
        <v>5</v>
      </c>
      <c r="G9" s="50">
        <v>11</v>
      </c>
      <c r="H9" s="43">
        <v>3.5</v>
      </c>
      <c r="I9" s="44">
        <v>9</v>
      </c>
      <c r="J9" s="22">
        <v>4.5</v>
      </c>
      <c r="K9" s="19">
        <v>7</v>
      </c>
      <c r="L9" s="24">
        <f t="shared" si="0"/>
        <v>16.5</v>
      </c>
      <c r="M9" s="28">
        <f t="shared" si="1"/>
        <v>32</v>
      </c>
      <c r="N9" s="30">
        <f t="shared" si="2"/>
        <v>51.5625</v>
      </c>
    </row>
    <row r="10" spans="1:14" ht="15.75">
      <c r="A10" s="16" t="s">
        <v>6</v>
      </c>
      <c r="B10" s="11" t="s">
        <v>22</v>
      </c>
      <c r="C10" s="12" t="s">
        <v>30</v>
      </c>
      <c r="D10" s="43">
        <v>5</v>
      </c>
      <c r="E10" s="44">
        <v>11</v>
      </c>
      <c r="F10" s="49">
        <v>6.5</v>
      </c>
      <c r="G10" s="50">
        <v>9</v>
      </c>
      <c r="H10" s="43">
        <v>4.5</v>
      </c>
      <c r="I10" s="44">
        <v>11</v>
      </c>
      <c r="J10" s="22">
        <v>3</v>
      </c>
      <c r="K10" s="19">
        <v>7</v>
      </c>
      <c r="L10" s="24">
        <f t="shared" si="0"/>
        <v>19</v>
      </c>
      <c r="M10" s="28">
        <f t="shared" si="1"/>
        <v>38</v>
      </c>
      <c r="N10" s="30">
        <f t="shared" si="2"/>
        <v>50</v>
      </c>
    </row>
    <row r="11" spans="1:14" ht="15.75">
      <c r="A11" s="16" t="s">
        <v>7</v>
      </c>
      <c r="B11" s="11" t="s">
        <v>25</v>
      </c>
      <c r="C11" s="12" t="s">
        <v>31</v>
      </c>
      <c r="D11" s="43">
        <v>6.5</v>
      </c>
      <c r="E11" s="44">
        <v>11</v>
      </c>
      <c r="F11" s="49">
        <v>4</v>
      </c>
      <c r="G11" s="50">
        <v>9</v>
      </c>
      <c r="H11" s="43">
        <v>1.5</v>
      </c>
      <c r="I11" s="44">
        <v>5</v>
      </c>
      <c r="J11" s="22"/>
      <c r="K11" s="19"/>
      <c r="L11" s="24">
        <f t="shared" si="0"/>
        <v>12</v>
      </c>
      <c r="M11" s="28">
        <f t="shared" si="1"/>
        <v>25</v>
      </c>
      <c r="N11" s="30">
        <f t="shared" si="2"/>
        <v>48</v>
      </c>
    </row>
    <row r="12" spans="1:14" ht="15.75">
      <c r="A12" s="16" t="s">
        <v>8</v>
      </c>
      <c r="B12" s="11" t="s">
        <v>37</v>
      </c>
      <c r="C12" s="12" t="s">
        <v>30</v>
      </c>
      <c r="D12" s="43"/>
      <c r="E12" s="44"/>
      <c r="F12" s="49">
        <v>3.5</v>
      </c>
      <c r="G12" s="50">
        <v>6</v>
      </c>
      <c r="H12" s="43">
        <v>2.5</v>
      </c>
      <c r="I12" s="44">
        <v>7</v>
      </c>
      <c r="J12" s="22"/>
      <c r="K12" s="19"/>
      <c r="L12" s="24">
        <f t="shared" si="0"/>
        <v>6</v>
      </c>
      <c r="M12" s="28">
        <f t="shared" si="1"/>
        <v>13</v>
      </c>
      <c r="N12" s="30">
        <f t="shared" si="2"/>
        <v>46.15384615384615</v>
      </c>
    </row>
    <row r="13" spans="1:14" ht="15.75">
      <c r="A13" s="16" t="s">
        <v>9</v>
      </c>
      <c r="B13" s="11" t="s">
        <v>17</v>
      </c>
      <c r="C13" s="12" t="s">
        <v>31</v>
      </c>
      <c r="D13" s="43">
        <v>2</v>
      </c>
      <c r="E13" s="44">
        <v>4</v>
      </c>
      <c r="F13" s="49">
        <v>1</v>
      </c>
      <c r="G13" s="50">
        <v>3</v>
      </c>
      <c r="H13" s="43">
        <v>1.5</v>
      </c>
      <c r="I13" s="44">
        <v>3</v>
      </c>
      <c r="J13" s="22"/>
      <c r="K13" s="19"/>
      <c r="L13" s="24">
        <f t="shared" si="0"/>
        <v>4.5</v>
      </c>
      <c r="M13" s="28">
        <f t="shared" si="1"/>
        <v>10</v>
      </c>
      <c r="N13" s="30">
        <f t="shared" si="2"/>
        <v>45</v>
      </c>
    </row>
    <row r="14" spans="1:14" ht="15.75">
      <c r="A14" s="34"/>
      <c r="B14" s="35"/>
      <c r="C14" s="36"/>
      <c r="D14" s="37"/>
      <c r="E14" s="36"/>
      <c r="F14" s="37"/>
      <c r="G14" s="36"/>
      <c r="H14" s="37"/>
      <c r="I14" s="36"/>
      <c r="J14" s="37"/>
      <c r="K14" s="36"/>
      <c r="L14" s="38"/>
      <c r="M14" s="39"/>
      <c r="N14" s="40"/>
    </row>
    <row r="15" spans="1:14" ht="15.75">
      <c r="A15" s="16" t="s">
        <v>10</v>
      </c>
      <c r="B15" s="11" t="s">
        <v>27</v>
      </c>
      <c r="C15" s="12" t="s">
        <v>31</v>
      </c>
      <c r="D15" s="43">
        <v>1</v>
      </c>
      <c r="E15" s="44">
        <v>1</v>
      </c>
      <c r="F15" s="49">
        <v>2</v>
      </c>
      <c r="G15" s="50">
        <v>4</v>
      </c>
      <c r="H15" s="43">
        <v>2.5</v>
      </c>
      <c r="I15" s="44">
        <v>4</v>
      </c>
      <c r="J15" s="22"/>
      <c r="K15" s="19"/>
      <c r="L15" s="24">
        <f aca="true" t="shared" si="3" ref="L15:M21">SUM(D15+F15+H15+J15)</f>
        <v>5.5</v>
      </c>
      <c r="M15" s="28">
        <f t="shared" si="3"/>
        <v>9</v>
      </c>
      <c r="N15" s="30">
        <f aca="true" t="shared" si="4" ref="N15:N21">L15/(M15/100)</f>
        <v>61.111111111111114</v>
      </c>
    </row>
    <row r="16" spans="1:14" ht="15.75">
      <c r="A16" s="16" t="s">
        <v>11</v>
      </c>
      <c r="B16" s="11" t="s">
        <v>23</v>
      </c>
      <c r="C16" s="12" t="s">
        <v>30</v>
      </c>
      <c r="D16" s="43">
        <v>1.5</v>
      </c>
      <c r="E16" s="44">
        <v>7</v>
      </c>
      <c r="F16" s="49"/>
      <c r="G16" s="50"/>
      <c r="H16" s="43"/>
      <c r="I16" s="44"/>
      <c r="J16" s="22"/>
      <c r="K16" s="19"/>
      <c r="L16" s="24">
        <f t="shared" si="3"/>
        <v>1.5</v>
      </c>
      <c r="M16" s="28">
        <f t="shared" si="3"/>
        <v>7</v>
      </c>
      <c r="N16" s="30">
        <f t="shared" si="4"/>
        <v>21.428571428571427</v>
      </c>
    </row>
    <row r="17" spans="1:14" ht="15.75">
      <c r="A17" s="16" t="s">
        <v>12</v>
      </c>
      <c r="B17" s="11" t="s">
        <v>39</v>
      </c>
      <c r="C17" s="12" t="s">
        <v>18</v>
      </c>
      <c r="D17" s="43"/>
      <c r="E17" s="44"/>
      <c r="F17" s="49"/>
      <c r="G17" s="50"/>
      <c r="H17" s="43">
        <v>5</v>
      </c>
      <c r="I17" s="44">
        <v>7</v>
      </c>
      <c r="J17" s="22"/>
      <c r="K17" s="19"/>
      <c r="L17" s="24">
        <f t="shared" si="3"/>
        <v>5</v>
      </c>
      <c r="M17" s="28">
        <f t="shared" si="3"/>
        <v>7</v>
      </c>
      <c r="N17" s="30">
        <f t="shared" si="4"/>
        <v>71.42857142857142</v>
      </c>
    </row>
    <row r="18" spans="1:14" ht="15.75">
      <c r="A18" s="16" t="s">
        <v>13</v>
      </c>
      <c r="B18" s="11" t="s">
        <v>42</v>
      </c>
      <c r="C18" s="12" t="s">
        <v>30</v>
      </c>
      <c r="D18" s="43"/>
      <c r="E18" s="44"/>
      <c r="F18" s="49"/>
      <c r="G18" s="50"/>
      <c r="H18" s="43"/>
      <c r="I18" s="44"/>
      <c r="J18" s="22">
        <v>4</v>
      </c>
      <c r="K18" s="19">
        <v>7</v>
      </c>
      <c r="L18" s="24">
        <f t="shared" si="3"/>
        <v>4</v>
      </c>
      <c r="M18" s="28">
        <f t="shared" si="3"/>
        <v>7</v>
      </c>
      <c r="N18" s="30">
        <f t="shared" si="4"/>
        <v>57.14285714285714</v>
      </c>
    </row>
    <row r="19" spans="1:14" ht="15.75">
      <c r="A19" s="16" t="s">
        <v>14</v>
      </c>
      <c r="B19" s="11" t="s">
        <v>29</v>
      </c>
      <c r="C19" s="12" t="s">
        <v>32</v>
      </c>
      <c r="D19" s="43">
        <v>2</v>
      </c>
      <c r="E19" s="44">
        <v>3</v>
      </c>
      <c r="F19" s="49">
        <v>0</v>
      </c>
      <c r="G19" s="50">
        <v>3</v>
      </c>
      <c r="H19" s="43"/>
      <c r="I19" s="44"/>
      <c r="J19" s="22"/>
      <c r="K19" s="19"/>
      <c r="L19" s="24">
        <f t="shared" si="3"/>
        <v>2</v>
      </c>
      <c r="M19" s="28">
        <f t="shared" si="3"/>
        <v>6</v>
      </c>
      <c r="N19" s="30">
        <f t="shared" si="4"/>
        <v>33.333333333333336</v>
      </c>
    </row>
    <row r="20" spans="1:14" ht="15.75">
      <c r="A20" s="16" t="s">
        <v>15</v>
      </c>
      <c r="B20" s="11" t="s">
        <v>24</v>
      </c>
      <c r="C20" s="12" t="s">
        <v>33</v>
      </c>
      <c r="D20" s="43">
        <v>1</v>
      </c>
      <c r="E20" s="44">
        <v>4</v>
      </c>
      <c r="F20" s="49"/>
      <c r="G20" s="50"/>
      <c r="H20" s="43"/>
      <c r="I20" s="44"/>
      <c r="J20" s="22"/>
      <c r="K20" s="19"/>
      <c r="L20" s="24">
        <f t="shared" si="3"/>
        <v>1</v>
      </c>
      <c r="M20" s="28">
        <f t="shared" si="3"/>
        <v>4</v>
      </c>
      <c r="N20" s="30">
        <f t="shared" si="4"/>
        <v>25</v>
      </c>
    </row>
    <row r="21" spans="1:14" ht="16.5" thickBot="1">
      <c r="A21" s="17" t="s">
        <v>16</v>
      </c>
      <c r="B21" s="13" t="s">
        <v>40</v>
      </c>
      <c r="C21" s="14" t="s">
        <v>41</v>
      </c>
      <c r="D21" s="45"/>
      <c r="E21" s="46"/>
      <c r="F21" s="51"/>
      <c r="G21" s="52"/>
      <c r="H21" s="45">
        <v>2.5</v>
      </c>
      <c r="I21" s="46">
        <v>3</v>
      </c>
      <c r="J21" s="23"/>
      <c r="K21" s="20"/>
      <c r="L21" s="25">
        <f t="shared" si="3"/>
        <v>2.5</v>
      </c>
      <c r="M21" s="29">
        <f t="shared" si="3"/>
        <v>3</v>
      </c>
      <c r="N21" s="31">
        <f t="shared" si="4"/>
        <v>83.33333333333334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Dům dětí a mládeže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Dům dětí a mládeže</dc:creator>
  <cp:keywords/>
  <dc:description/>
  <cp:lastModifiedBy>xxx</cp:lastModifiedBy>
  <cp:lastPrinted>2010-03-19T10:07:18Z</cp:lastPrinted>
  <dcterms:created xsi:type="dcterms:W3CDTF">1999-01-09T16:22:46Z</dcterms:created>
  <dcterms:modified xsi:type="dcterms:W3CDTF">2010-03-22T22:33:28Z</dcterms:modified>
  <cp:category/>
  <cp:version/>
  <cp:contentType/>
  <cp:contentStatus/>
</cp:coreProperties>
</file>