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History" sheetId="7" r:id="rId4"/>
    <sheet name="Medailisté" sheetId="10" r:id="rId5"/>
  </sheets>
  <calcPr calcId="162913"/>
</workbook>
</file>

<file path=xl/calcChain.xml><?xml version="1.0" encoding="utf-8"?>
<calcChain xmlns="http://schemas.openxmlformats.org/spreadsheetml/2006/main">
  <c r="AC67" i="2" l="1"/>
  <c r="AC65" i="2"/>
  <c r="AC63" i="2" l="1"/>
  <c r="AC61" i="2"/>
  <c r="AC59" i="2"/>
  <c r="AC57" i="2"/>
  <c r="AC51" i="2" l="1"/>
  <c r="AC53" i="2"/>
  <c r="AC55" i="2" l="1"/>
  <c r="AC49" i="2" l="1"/>
  <c r="B71" i="1" l="1"/>
  <c r="B1" i="1" l="1"/>
  <c r="K5" i="1"/>
  <c r="M5" i="1"/>
  <c r="O5" i="1"/>
  <c r="Q5" i="1"/>
  <c r="S5" i="1"/>
  <c r="U5" i="1"/>
  <c r="W5" i="1"/>
  <c r="Y5" i="1"/>
  <c r="AA5" i="1"/>
  <c r="I5" i="1"/>
  <c r="G5" i="1"/>
  <c r="M74" i="1" l="1"/>
  <c r="R1" i="1"/>
  <c r="AA75" i="1"/>
  <c r="AA74" i="1"/>
  <c r="Y75" i="1"/>
  <c r="Y74" i="1"/>
  <c r="W75" i="1"/>
  <c r="W74" i="1"/>
  <c r="U75" i="1"/>
  <c r="U74" i="1"/>
  <c r="S75" i="1"/>
  <c r="S74" i="1"/>
  <c r="Q75" i="1"/>
  <c r="Q74" i="1"/>
  <c r="O75" i="1"/>
  <c r="O74" i="1"/>
  <c r="M75" i="1"/>
  <c r="K75" i="1"/>
  <c r="K74" i="1"/>
  <c r="F75" i="2"/>
  <c r="H75" i="2" s="1"/>
  <c r="AC7" i="2"/>
  <c r="AC9" i="2"/>
  <c r="AC11" i="2"/>
  <c r="AC13" i="2"/>
  <c r="AC15" i="2"/>
  <c r="AC17" i="2"/>
  <c r="AC19" i="2"/>
  <c r="AC23" i="2"/>
  <c r="AC27" i="2"/>
  <c r="AC29" i="2"/>
  <c r="AC31" i="2"/>
  <c r="AC33" i="2"/>
  <c r="AC35" i="2"/>
  <c r="AC45" i="2"/>
  <c r="AC5" i="2"/>
  <c r="I75" i="1"/>
  <c r="B72" i="1"/>
  <c r="I74" i="1"/>
  <c r="G75" i="1"/>
  <c r="G74" i="1"/>
  <c r="AC37" i="2" l="1"/>
  <c r="AC41" i="2"/>
  <c r="AC21" i="2"/>
  <c r="AC47" i="2"/>
  <c r="AC43" i="2"/>
  <c r="AC39" i="2"/>
  <c r="AC25" i="2"/>
  <c r="G76" i="1"/>
  <c r="J75" i="2"/>
  <c r="K76" i="1" s="1"/>
  <c r="I76" i="1"/>
  <c r="L75" i="2" l="1"/>
  <c r="M76" i="1" s="1"/>
  <c r="N75" i="2" l="1"/>
  <c r="O76" i="1" s="1"/>
  <c r="P75" i="2" l="1"/>
  <c r="Q76" i="1" s="1"/>
  <c r="R75" i="2" l="1"/>
  <c r="T75" i="2" s="1"/>
  <c r="S76" i="1" l="1"/>
  <c r="V75" i="2"/>
  <c r="U76" i="1"/>
  <c r="X75" i="2" l="1"/>
  <c r="Z75" i="2" s="1"/>
  <c r="W76" i="1"/>
  <c r="Y76" i="1" l="1"/>
  <c r="AA76" i="1" l="1"/>
</calcChain>
</file>

<file path=xl/sharedStrings.xml><?xml version="1.0" encoding="utf-8"?>
<sst xmlns="http://schemas.openxmlformats.org/spreadsheetml/2006/main" count="795" uniqueCount="341">
  <si>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</si>
  <si>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</si>
  <si>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</si>
  <si>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</si>
  <si>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</si>
  <si>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</si>
  <si>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</si>
  <si>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</si>
  <si>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</si>
  <si>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</si>
  <si>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</si>
  <si>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</si>
  <si>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</si>
  <si>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</si>
  <si>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</si>
  <si>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</si>
  <si>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</si>
  <si>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</si>
  <si>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</si>
  <si>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</si>
  <si>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</si>
  <si>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</si>
  <si>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</si>
  <si>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</si>
  <si>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</si>
  <si>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</si>
  <si>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</si>
  <si>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</si>
  <si>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</si>
  <si>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</si>
  <si>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</si>
  <si>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</si>
  <si>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</si>
  <si>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</si>
  <si>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</si>
  <si>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</si>
  <si>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</si>
  <si>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</si>
  <si>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</si>
  <si>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</si>
  <si>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</si>
  <si>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</si>
  <si>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</si>
  <si>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</si>
  <si>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</si>
  <si>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</si>
  <si>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</si>
  <si>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</si>
  <si>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</si>
  <si>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</si>
  <si>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</si>
  <si>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</si>
  <si>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</si>
  <si>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</si>
  <si>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</si>
  <si>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</si>
  <si>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</si>
  <si>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</si>
  <si>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</si>
  <si>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</si>
  <si>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</si>
  <si>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</si>
  <si>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</si>
  <si>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</si>
  <si>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</si>
  <si>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</si>
  <si>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</si>
  <si>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</si>
  <si>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</si>
  <si>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</si>
  <si>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</si>
  <si>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</si>
  <si>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</si>
  <si>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</si>
  <si>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</si>
  <si>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</si>
  <si>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</si>
  <si>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</si>
  <si>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</si>
  <si>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</si>
  <si>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</si>
  <si>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</si>
  <si>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</si>
  <si>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</si>
  <si>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</si>
  <si>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</si>
  <si>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</si>
  <si>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</si>
  <si>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</si>
  <si>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</si>
  <si>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</si>
  <si>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</si>
  <si>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</si>
  <si>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</si>
  <si>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</si>
  <si>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</si>
  <si>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</si>
  <si>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</si>
  <si>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</si>
  <si>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</si>
  <si>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</si>
  <si>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</si>
  <si>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</si>
  <si>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</si>
  <si>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</si>
  <si>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</si>
  <si>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</si>
  <si>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</si>
  <si>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</si>
  <si>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</si>
  <si>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</si>
  <si>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</si>
  <si>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</si>
  <si>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</si>
  <si>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</si>
  <si>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</si>
  <si>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</si>
  <si>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</si>
  <si>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</si>
  <si>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</si>
  <si>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</si>
  <si>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</si>
  <si>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</si>
  <si>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</si>
  <si>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</si>
  <si>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</si>
  <si>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</si>
  <si>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</si>
  <si>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</si>
  <si>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</si>
  <si>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</si>
  <si>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</si>
  <si>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</si>
  <si>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</si>
  <si>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</si>
  <si>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</si>
  <si>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</si>
  <si>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</si>
  <si>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</si>
  <si>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</si>
  <si>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</si>
  <si>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</si>
  <si>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</si>
  <si>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</si>
  <si>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</si>
  <si>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</si>
  <si>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</si>
  <si>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</si>
  <si>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</si>
  <si>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</si>
  <si>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</si>
  <si>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</si>
  <si>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</si>
  <si>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</si>
  <si>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</si>
  <si>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</si>
  <si>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</si>
  <si>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</si>
  <si>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</si>
  <si>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</si>
  <si>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</si>
  <si>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</si>
  <si>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</si>
  <si>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</si>
  <si>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</si>
  <si>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</si>
  <si>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</si>
  <si>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</si>
  <si>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</si>
  <si>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</si>
  <si>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</si>
  <si>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</si>
  <si>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</si>
  <si>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</si>
  <si>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</si>
  <si>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</si>
  <si>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</si>
  <si>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</si>
  <si>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</si>
  <si>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</si>
  <si>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</si>
  <si>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</si>
  <si>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</si>
  <si>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</si>
  <si>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</si>
  <si>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</si>
  <si>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</si>
  <si>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</si>
  <si>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</si>
  <si>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</si>
  <si>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</si>
  <si>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</si>
  <si>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</si>
  <si>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</si>
  <si>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</si>
  <si>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</si>
  <si>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</si>
  <si>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</si>
  <si>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</si>
  <si>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</si>
  <si>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</si>
  <si>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</si>
  <si>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</si>
  <si>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</si>
  <si>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</si>
  <si>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</si>
  <si>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</si>
  <si>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</si>
  <si>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</si>
  <si>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</si>
  <si>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</si>
  <si>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</si>
  <si>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</si>
  <si>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</si>
  <si>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</si>
  <si>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</si>
  <si>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</si>
  <si>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</si>
  <si>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</si>
  <si>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</si>
  <si>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</si>
  <si>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</si>
  <si>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</si>
  <si>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</si>
  <si>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</si>
  <si>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</si>
  <si>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</si>
  <si>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</si>
  <si>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Kaňák Matyáš</t>
  </si>
  <si>
    <t>68.</t>
  </si>
  <si>
    <t>Lička Denis</t>
  </si>
  <si>
    <t>69.</t>
  </si>
  <si>
    <t>jaro 2018</t>
  </si>
  <si>
    <t>???</t>
  </si>
  <si>
    <t>2018 jarní část</t>
  </si>
  <si>
    <t>9.1.</t>
  </si>
  <si>
    <t>16.1.</t>
  </si>
  <si>
    <t>23.1.</t>
  </si>
  <si>
    <t>6.4.</t>
  </si>
  <si>
    <t>13.4.</t>
  </si>
  <si>
    <t>27.4.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</si>
  <si>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</si>
  <si>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</si>
  <si>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</si>
  <si>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</si>
  <si>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</si>
  <si>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</si>
  <si>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</si>
  <si>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</si>
  <si>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</si>
  <si>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</si>
  <si>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</si>
  <si>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</si>
  <si>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</si>
  <si>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</si>
  <si>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</si>
  <si>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</si>
  <si>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</si>
  <si>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</si>
  <si>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</si>
  <si>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</si>
  <si>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</si>
  <si>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</si>
  <si>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</si>
  <si>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</si>
  <si>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</si>
  <si>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</si>
  <si>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</si>
  <si>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</si>
  <si>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</si>
  <si>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</si>
  <si>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</si>
  <si>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</si>
  <si>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</si>
  <si>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</si>
  <si>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</si>
  <si>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</si>
  <si>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</si>
  <si>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</si>
  <si>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</si>
  <si>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</si>
  <si>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</si>
  <si>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</si>
  <si>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</si>
  <si>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</si>
  <si>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</si>
  <si>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</si>
  <si>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</si>
  <si>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</si>
  <si>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</si>
  <si>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</si>
  <si>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</si>
  <si>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</si>
  <si>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</si>
  <si>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</si>
  <si>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</si>
  <si>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</si>
  <si>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</si>
  <si>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</si>
  <si>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</si>
  <si>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</si>
  <si>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</si>
  <si>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</si>
  <si>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</si>
  <si>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</si>
  <si>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</si>
  <si>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</si>
  <si>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</si>
  <si>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</si>
  <si>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</si>
  <si>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</si>
  <si>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</si>
  <si>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</si>
  <si>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</si>
  <si>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</si>
  <si>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</si>
  <si>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</si>
  <si>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</si>
  <si>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</si>
  <si>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</si>
  <si>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</si>
  <si>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</si>
  <si>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</si>
  <si>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</si>
  <si>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</si>
  <si>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</si>
  <si>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</si>
  <si>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</si>
  <si>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</si>
  <si>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</si>
  <si>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</si>
  <si>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</si>
  <si>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</si>
  <si>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</si>
  <si>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</si>
  <si>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</si>
  <si>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</si>
  <si>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</si>
  <si>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</si>
  <si>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</si>
  <si>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t>Davi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</si>
</sst>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17" fillId="0" borderId="8" xfId="0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4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9" fillId="0" borderId="3" xfId="0" applyFont="1" applyBorder="1"/>
    <xf numFmtId="0" fontId="18" fillId="0" borderId="17" xfId="0" applyFont="1" applyBorder="1"/>
    <xf numFmtId="0" fontId="27" fillId="3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3" borderId="1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36" fillId="0" borderId="0" xfId="0" applyFont="1"/>
    <xf numFmtId="0" fontId="0" fillId="5" borderId="8" xfId="0" applyFill="1" applyBorder="1"/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38" fillId="0" borderId="8" xfId="0" applyFont="1" applyBorder="1"/>
    <xf numFmtId="0" fontId="21" fillId="0" borderId="8" xfId="0" applyFont="1" applyBorder="1"/>
    <xf numFmtId="0" fontId="9" fillId="0" borderId="13" xfId="0" applyFont="1" applyBorder="1" applyAlignment="1">
      <alignment horizontal="center"/>
    </xf>
    <xf numFmtId="0" fontId="3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7" fillId="3" borderId="0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2" fillId="0" borderId="8" xfId="0" applyFont="1" applyBorder="1" applyAlignment="1">
      <alignment horizontal="right"/>
    </xf>
    <xf numFmtId="0" fontId="42" fillId="0" borderId="8" xfId="0" applyFont="1" applyBorder="1" applyAlignment="1">
      <alignment horizontal="center"/>
    </xf>
    <xf numFmtId="0" fontId="42" fillId="5" borderId="8" xfId="0" applyFont="1" applyFill="1" applyBorder="1" applyAlignment="1">
      <alignment horizontal="center"/>
    </xf>
    <xf numFmtId="0" fontId="42" fillId="3" borderId="8" xfId="0" applyFont="1" applyFill="1" applyBorder="1" applyAlignment="1">
      <alignment horizontal="center"/>
    </xf>
    <xf numFmtId="0" fontId="42" fillId="12" borderId="8" xfId="0" applyFont="1" applyFill="1" applyBorder="1" applyAlignment="1">
      <alignment horizontal="center"/>
    </xf>
    <xf numFmtId="0" fontId="40" fillId="7" borderId="8" xfId="0" applyFont="1" applyFill="1" applyBorder="1" applyAlignment="1">
      <alignment horizontal="center"/>
    </xf>
    <xf numFmtId="0" fontId="0" fillId="7" borderId="8" xfId="0" applyFill="1" applyBorder="1"/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17" fillId="12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/>
    </xf>
    <xf numFmtId="0" fontId="41" fillId="8" borderId="8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0" fillId="8" borderId="8" xfId="0" applyFill="1" applyBorder="1"/>
    <xf numFmtId="0" fontId="34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6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center"/>
    </xf>
    <xf numFmtId="0" fontId="41" fillId="3" borderId="0" xfId="0" applyFont="1" applyFill="1" applyBorder="1" applyAlignment="1">
      <alignment horizontal="center"/>
    </xf>
    <xf numFmtId="0" fontId="34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6" fillId="8" borderId="0" xfId="0" applyFont="1" applyFill="1" applyAlignment="1">
      <alignment horizontal="center"/>
    </xf>
    <xf numFmtId="0" fontId="3" fillId="12" borderId="9" xfId="0" applyFont="1" applyFill="1" applyBorder="1"/>
    <xf numFmtId="0" fontId="21" fillId="0" borderId="8" xfId="0" applyFont="1" applyBorder="1" applyAlignment="1">
      <alignment horizontal="left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36" fillId="8" borderId="8" xfId="0" applyFont="1" applyFill="1" applyBorder="1" applyAlignment="1">
      <alignment horizontal="center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42" fillId="0" borderId="0" xfId="0" applyFont="1" applyBorder="1" applyAlignment="1">
      <alignment horizontal="right"/>
    </xf>
    <xf numFmtId="0" fontId="42" fillId="0" borderId="0" xfId="0" applyFont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21" fillId="11" borderId="8" xfId="0" applyFont="1" applyFill="1" applyBorder="1" applyAlignment="1">
      <alignment horizontal="center"/>
    </xf>
    <xf numFmtId="0" fontId="21" fillId="11" borderId="8" xfId="0" applyFont="1" applyFill="1" applyBorder="1" applyAlignment="1">
      <alignment horizontal="left"/>
    </xf>
    <xf numFmtId="0" fontId="21" fillId="12" borderId="8" xfId="0" applyFont="1" applyFill="1" applyBorder="1" applyAlignment="1">
      <alignment horizontal="left"/>
    </xf>
    <xf numFmtId="0" fontId="21" fillId="12" borderId="8" xfId="0" applyFont="1" applyFill="1" applyBorder="1"/>
    <xf numFmtId="0" fontId="21" fillId="12" borderId="8" xfId="0" applyFont="1" applyFill="1" applyBorder="1" applyAlignment="1">
      <alignment horizontal="center"/>
    </xf>
    <xf numFmtId="0" fontId="21" fillId="10" borderId="8" xfId="0" applyFont="1" applyFill="1" applyBorder="1" applyAlignment="1">
      <alignment horizontal="left"/>
    </xf>
    <xf numFmtId="0" fontId="21" fillId="10" borderId="8" xfId="0" applyFont="1" applyFill="1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37" fillId="0" borderId="5" xfId="0" applyFont="1" applyFill="1" applyBorder="1" applyAlignment="1">
      <alignment horizontal="center"/>
    </xf>
    <xf numFmtId="164" fontId="37" fillId="0" borderId="2" xfId="0" applyNumberFormat="1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0" fillId="0" borderId="24" xfId="0" applyFill="1" applyBorder="1"/>
    <xf numFmtId="0" fontId="20" fillId="0" borderId="0" xfId="0" applyFont="1"/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0" fillId="7" borderId="24" xfId="0" applyFill="1" applyBorder="1"/>
    <xf numFmtId="0" fontId="40" fillId="0" borderId="8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0" fontId="41" fillId="0" borderId="8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164" fontId="43" fillId="2" borderId="6" xfId="0" applyNumberFormat="1" applyFont="1" applyFill="1" applyBorder="1" applyAlignment="1">
      <alignment horizontal="center"/>
    </xf>
    <xf numFmtId="0" fontId="11" fillId="13" borderId="5" xfId="0" applyFont="1" applyFill="1" applyBorder="1" applyAlignment="1">
      <alignment horizontal="center"/>
    </xf>
    <xf numFmtId="164" fontId="7" fillId="13" borderId="2" xfId="0" applyNumberFormat="1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165" fontId="7" fillId="3" borderId="23" xfId="0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164" fontId="8" fillId="0" borderId="21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15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/>
    </xf>
    <xf numFmtId="165" fontId="7" fillId="3" borderId="11" xfId="0" applyNumberFormat="1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8" fillId="10" borderId="19" xfId="0" applyNumberFormat="1" applyFont="1" applyFill="1" applyBorder="1" applyAlignment="1">
      <alignment horizontal="center" vertical="center"/>
    </xf>
    <xf numFmtId="164" fontId="8" fillId="10" borderId="18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4" fontId="8" fillId="11" borderId="21" xfId="0" applyNumberFormat="1" applyFont="1" applyFill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8" fillId="12" borderId="21" xfId="0" applyNumberFormat="1" applyFont="1" applyFill="1" applyBorder="1" applyAlignment="1">
      <alignment horizontal="center" vertical="center"/>
    </xf>
    <xf numFmtId="164" fontId="8" fillId="12" borderId="2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" fontId="9" fillId="0" borderId="2" xfId="0" applyNumberFormat="1" applyFont="1" applyBorder="1" applyAlignment="1">
      <alignment horizontal="center" vertical="center"/>
    </xf>
    <xf numFmtId="49" fontId="32" fillId="8" borderId="7" xfId="0" applyNumberFormat="1" applyFont="1" applyFill="1" applyBorder="1" applyAlignment="1">
      <alignment horizontal="center" vertical="center"/>
    </xf>
    <xf numFmtId="49" fontId="16" fillId="8" borderId="4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8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6699"/>
      <color rgb="FFCCFF99"/>
      <color rgb="FFFFFF66"/>
      <color rgb="FFFFFF99"/>
      <color rgb="FF33CC33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showGridLines="0" tabSelected="1" zoomScale="90" zoomScaleNormal="90" workbookViewId="0">
      <pane ySplit="5" topLeftCell="A6" activePane="bottomLeft" state="frozen"/>
      <selection pane="bottomLeft" activeCell="S66" sqref="S66"/>
    </sheetView>
  </sheetViews>
  <sheetFormatPr defaultColWidth="8.7109375" defaultRowHeight="17.25" x14ac:dyDescent="0.3"/>
  <cols>
    <col min="1" max="1" width="3.42578125" style="44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4" width="4.42578125" style="9" bestFit="1" customWidth="1"/>
    <col min="25" max="25" width="4.7109375" style="9" bestFit="1" customWidth="1"/>
    <col min="26" max="26" width="5.7109375" style="9" bestFit="1" customWidth="1"/>
    <col min="27" max="27" width="4.7109375" style="9" bestFit="1" customWidth="1"/>
    <col min="28" max="28" width="5.7109375" style="9" bestFit="1" customWidth="1"/>
    <col min="29" max="29" width="5.5703125" style="9" customWidth="1"/>
    <col min="30" max="30" width="12" style="9" bestFit="1" customWidth="1"/>
    <col min="31" max="16384" width="8.7109375" style="9"/>
  </cols>
  <sheetData>
    <row r="1" spans="1:30" x14ac:dyDescent="0.3">
      <c r="B1" s="5" t="str">
        <f>'Podle ELO'!A1</f>
        <v>Otevřený klubový přebor "Klubu přátel šachu ve Frýdku-Místku"</v>
      </c>
      <c r="C1" s="75"/>
      <c r="D1" s="6"/>
      <c r="F1" s="71"/>
      <c r="R1" s="10" t="str">
        <f>'Podle ELO'!Q1</f>
        <v>2018 jarní část</v>
      </c>
    </row>
    <row r="2" spans="1:30" x14ac:dyDescent="0.3">
      <c r="B2" s="5"/>
      <c r="C2" s="82"/>
      <c r="D2" s="6"/>
      <c r="F2" s="71"/>
    </row>
    <row r="3" spans="1:30" ht="18" thickBot="1" x14ac:dyDescent="0.35">
      <c r="A3" s="57" t="s">
        <v>69</v>
      </c>
      <c r="B3" s="58"/>
      <c r="C3" s="58"/>
      <c r="D3" s="58"/>
    </row>
    <row r="4" spans="1:30" s="13" customFormat="1" x14ac:dyDescent="0.3">
      <c r="A4" s="47"/>
      <c r="B4" s="261" t="s">
        <v>2</v>
      </c>
      <c r="C4" s="262"/>
      <c r="D4" s="11" t="s">
        <v>3</v>
      </c>
      <c r="E4" s="12"/>
      <c r="F4" s="69" t="s">
        <v>15</v>
      </c>
      <c r="G4" s="263" t="s">
        <v>4</v>
      </c>
      <c r="H4" s="262"/>
      <c r="I4" s="261" t="s">
        <v>5</v>
      </c>
      <c r="J4" s="262"/>
      <c r="K4" s="261" t="s">
        <v>6</v>
      </c>
      <c r="L4" s="262"/>
      <c r="M4" s="261" t="s">
        <v>7</v>
      </c>
      <c r="N4" s="262"/>
      <c r="O4" s="261" t="s">
        <v>8</v>
      </c>
      <c r="P4" s="262"/>
      <c r="Q4" s="261" t="s">
        <v>9</v>
      </c>
      <c r="R4" s="262"/>
      <c r="S4" s="261" t="s">
        <v>10</v>
      </c>
      <c r="T4" s="262"/>
      <c r="U4" s="261" t="s">
        <v>11</v>
      </c>
      <c r="V4" s="262"/>
      <c r="W4" s="261" t="s">
        <v>12</v>
      </c>
      <c r="X4" s="262"/>
      <c r="Y4" s="261" t="s">
        <v>13</v>
      </c>
      <c r="Z4" s="262"/>
      <c r="AA4" s="261" t="s">
        <v>14</v>
      </c>
      <c r="AB4" s="262"/>
      <c r="AD4" s="132" t="s">
        <v>131</v>
      </c>
    </row>
    <row r="5" spans="1:30" s="13" customFormat="1" ht="18" thickBot="1" x14ac:dyDescent="0.35">
      <c r="A5" s="48"/>
      <c r="B5" s="83" t="s">
        <v>107</v>
      </c>
      <c r="C5" s="84" t="s">
        <v>108</v>
      </c>
      <c r="D5" s="43" t="s">
        <v>1</v>
      </c>
      <c r="E5" s="14"/>
      <c r="F5" s="70" t="s">
        <v>68</v>
      </c>
      <c r="G5" s="257" t="str">
        <f>'Podle ELO'!F4</f>
        <v>9.1.</v>
      </c>
      <c r="H5" s="258"/>
      <c r="I5" s="257" t="str">
        <f>'Podle ELO'!H4</f>
        <v>16.1.</v>
      </c>
      <c r="J5" s="258"/>
      <c r="K5" s="257" t="str">
        <f>'Podle ELO'!J4</f>
        <v>23.1.</v>
      </c>
      <c r="L5" s="258"/>
      <c r="M5" s="257" t="str">
        <f>'Podle ELO'!L4</f>
        <v>6.4.</v>
      </c>
      <c r="N5" s="258"/>
      <c r="O5" s="257" t="str">
        <f>'Podle ELO'!N4</f>
        <v>13.4.</v>
      </c>
      <c r="P5" s="258"/>
      <c r="Q5" s="257" t="str">
        <f>'Podle ELO'!P4</f>
        <v>27.4.</v>
      </c>
      <c r="R5" s="258"/>
      <c r="S5" s="257" t="str">
        <f>'Podle ELO'!R4</f>
        <v>6.3.</v>
      </c>
      <c r="T5" s="258"/>
      <c r="U5" s="257" t="str">
        <f>'Podle ELO'!T4</f>
        <v>20.3.</v>
      </c>
      <c r="V5" s="258"/>
      <c r="W5" s="257" t="str">
        <f>'Podle ELO'!V4</f>
        <v>27.3.</v>
      </c>
      <c r="X5" s="258"/>
      <c r="Y5" s="257" t="str">
        <f>'Podle ELO'!X4</f>
        <v>10.4.</v>
      </c>
      <c r="Z5" s="258"/>
      <c r="AA5" s="257" t="str">
        <f>'Podle ELO'!Z4</f>
        <v>17.4.</v>
      </c>
      <c r="AB5" s="258"/>
      <c r="AD5" s="48" t="s">
        <v>123</v>
      </c>
    </row>
    <row r="6" spans="1:30" x14ac:dyDescent="0.3">
      <c r="A6" s="236" t="s">
        <v>19</v>
      </c>
      <c r="B6" s="251">
        <v>3</v>
      </c>
      <c r="C6" s="252"/>
      <c r="D6" s="55" t="s">
        <v>249</v>
      </c>
      <c r="E6" s="20"/>
      <c r="F6" s="253">
        <v>2</v>
      </c>
      <c r="G6" s="199">
        <v>6</v>
      </c>
      <c r="H6" s="232">
        <v>3</v>
      </c>
      <c r="I6" s="200">
        <v>10</v>
      </c>
      <c r="J6" s="264">
        <v>4</v>
      </c>
      <c r="K6" s="199">
        <v>2</v>
      </c>
      <c r="L6" s="264">
        <v>5</v>
      </c>
      <c r="M6" s="200"/>
      <c r="N6" s="232"/>
      <c r="O6" s="199"/>
      <c r="P6" s="232"/>
      <c r="Q6" s="200"/>
      <c r="R6" s="232"/>
      <c r="S6" s="204"/>
      <c r="T6" s="232"/>
      <c r="U6" s="200"/>
      <c r="V6" s="232"/>
      <c r="W6" s="200"/>
      <c r="X6" s="232"/>
      <c r="Y6" s="199"/>
      <c r="Z6" s="232"/>
      <c r="AA6" s="200"/>
      <c r="AB6" s="232"/>
      <c r="AD6" s="250"/>
    </row>
    <row r="7" spans="1:30" ht="18" thickBot="1" x14ac:dyDescent="0.35">
      <c r="A7" s="237"/>
      <c r="B7" s="85">
        <v>1883</v>
      </c>
      <c r="C7" s="89">
        <v>1880</v>
      </c>
      <c r="D7" s="56" t="s">
        <v>308</v>
      </c>
      <c r="E7" s="21"/>
      <c r="F7" s="254"/>
      <c r="G7" s="202">
        <v>1</v>
      </c>
      <c r="H7" s="233"/>
      <c r="I7" s="202">
        <v>1</v>
      </c>
      <c r="J7" s="265"/>
      <c r="K7" s="203">
        <v>1</v>
      </c>
      <c r="L7" s="265"/>
      <c r="M7" s="203"/>
      <c r="N7" s="233"/>
      <c r="O7" s="202"/>
      <c r="P7" s="233"/>
      <c r="Q7" s="202"/>
      <c r="R7" s="233"/>
      <c r="S7" s="203"/>
      <c r="T7" s="233"/>
      <c r="U7" s="203"/>
      <c r="V7" s="233"/>
      <c r="W7" s="203"/>
      <c r="X7" s="233"/>
      <c r="Y7" s="203"/>
      <c r="Z7" s="233"/>
      <c r="AA7" s="203"/>
      <c r="AB7" s="233"/>
      <c r="AD7" s="235"/>
    </row>
    <row r="8" spans="1:30" x14ac:dyDescent="0.3">
      <c r="A8" s="236" t="s">
        <v>20</v>
      </c>
      <c r="B8" s="251">
        <v>2</v>
      </c>
      <c r="C8" s="252"/>
      <c r="D8" s="55" t="s">
        <v>246</v>
      </c>
      <c r="E8" s="20"/>
      <c r="F8" s="253">
        <v>2</v>
      </c>
      <c r="G8" s="200">
        <v>4</v>
      </c>
      <c r="H8" s="232">
        <v>3</v>
      </c>
      <c r="I8" s="204">
        <v>8</v>
      </c>
      <c r="J8" s="264">
        <v>4</v>
      </c>
      <c r="K8" s="200">
        <v>3</v>
      </c>
      <c r="L8" s="255">
        <v>4</v>
      </c>
      <c r="M8" s="200"/>
      <c r="N8" s="242"/>
      <c r="O8" s="199"/>
      <c r="P8" s="242"/>
      <c r="Q8" s="200"/>
      <c r="R8" s="242"/>
      <c r="S8" s="200"/>
      <c r="T8" s="242"/>
      <c r="U8" s="199"/>
      <c r="V8" s="232"/>
      <c r="W8" s="200"/>
      <c r="X8" s="232"/>
      <c r="Y8" s="199"/>
      <c r="Z8" s="232"/>
      <c r="AA8" s="200"/>
      <c r="AB8" s="242"/>
      <c r="AD8" s="234"/>
    </row>
    <row r="9" spans="1:30" ht="18" thickBot="1" x14ac:dyDescent="0.35">
      <c r="A9" s="237"/>
      <c r="B9" s="85">
        <v>1997</v>
      </c>
      <c r="C9" s="89">
        <v>1935</v>
      </c>
      <c r="D9" s="56" t="s">
        <v>307</v>
      </c>
      <c r="E9" s="21"/>
      <c r="F9" s="254"/>
      <c r="G9" s="202">
        <v>1</v>
      </c>
      <c r="H9" s="233"/>
      <c r="I9" s="202">
        <v>1</v>
      </c>
      <c r="J9" s="265"/>
      <c r="K9" s="202">
        <v>0</v>
      </c>
      <c r="L9" s="256"/>
      <c r="M9" s="202"/>
      <c r="N9" s="243"/>
      <c r="O9" s="202"/>
      <c r="P9" s="243"/>
      <c r="Q9" s="202"/>
      <c r="R9" s="243"/>
      <c r="S9" s="202"/>
      <c r="T9" s="243"/>
      <c r="U9" s="202"/>
      <c r="V9" s="233"/>
      <c r="W9" s="203"/>
      <c r="X9" s="233"/>
      <c r="Y9" s="202"/>
      <c r="Z9" s="233"/>
      <c r="AA9" s="203"/>
      <c r="AB9" s="243"/>
      <c r="AD9" s="235"/>
    </row>
    <row r="10" spans="1:30" x14ac:dyDescent="0.3">
      <c r="A10" s="236" t="s">
        <v>21</v>
      </c>
      <c r="B10" s="251">
        <v>4</v>
      </c>
      <c r="C10" s="252"/>
      <c r="D10" s="55" t="s">
        <v>309</v>
      </c>
      <c r="E10" s="20"/>
      <c r="F10" s="253">
        <v>2</v>
      </c>
      <c r="G10" s="204">
        <v>2</v>
      </c>
      <c r="H10" s="232">
        <v>2</v>
      </c>
      <c r="I10" s="201">
        <v>18</v>
      </c>
      <c r="J10" s="242">
        <v>3</v>
      </c>
      <c r="K10" s="228">
        <v>7</v>
      </c>
      <c r="L10" s="255">
        <v>4</v>
      </c>
      <c r="M10" s="204"/>
      <c r="N10" s="242"/>
      <c r="O10" s="200"/>
      <c r="P10" s="242"/>
      <c r="Q10" s="204"/>
      <c r="R10" s="232"/>
      <c r="S10" s="204"/>
      <c r="T10" s="242"/>
      <c r="U10" s="200"/>
      <c r="V10" s="242"/>
      <c r="W10" s="200"/>
      <c r="X10" s="232"/>
      <c r="Y10" s="200"/>
      <c r="Z10" s="242"/>
      <c r="AA10" s="199"/>
      <c r="AB10" s="232"/>
      <c r="AD10" s="234"/>
    </row>
    <row r="11" spans="1:30" ht="18" thickBot="1" x14ac:dyDescent="0.35">
      <c r="A11" s="237"/>
      <c r="B11" s="85">
        <v>1871</v>
      </c>
      <c r="C11" s="89">
        <v>1835</v>
      </c>
      <c r="D11" s="56" t="s">
        <v>310</v>
      </c>
      <c r="E11" s="21"/>
      <c r="F11" s="254"/>
      <c r="G11" s="203">
        <v>0</v>
      </c>
      <c r="H11" s="233"/>
      <c r="I11" s="203">
        <v>1</v>
      </c>
      <c r="J11" s="243"/>
      <c r="K11" s="229">
        <v>1</v>
      </c>
      <c r="L11" s="256"/>
      <c r="M11" s="203"/>
      <c r="N11" s="243"/>
      <c r="O11" s="202"/>
      <c r="P11" s="243"/>
      <c r="Q11" s="203"/>
      <c r="R11" s="233"/>
      <c r="S11" s="203"/>
      <c r="T11" s="243"/>
      <c r="U11" s="203"/>
      <c r="V11" s="243"/>
      <c r="W11" s="202"/>
      <c r="X11" s="233"/>
      <c r="Y11" s="202"/>
      <c r="Z11" s="243"/>
      <c r="AA11" s="202"/>
      <c r="AB11" s="233"/>
      <c r="AD11" s="235"/>
    </row>
    <row r="12" spans="1:30" x14ac:dyDescent="0.3">
      <c r="A12" s="236" t="s">
        <v>22</v>
      </c>
      <c r="B12" s="251">
        <v>10</v>
      </c>
      <c r="C12" s="252"/>
      <c r="D12" s="55" t="s">
        <v>263</v>
      </c>
      <c r="E12" s="20"/>
      <c r="F12" s="253">
        <v>2</v>
      </c>
      <c r="G12" s="199">
        <v>13</v>
      </c>
      <c r="H12" s="232">
        <v>3</v>
      </c>
      <c r="I12" s="201">
        <v>3</v>
      </c>
      <c r="J12" s="242">
        <v>3</v>
      </c>
      <c r="K12" s="201">
        <v>8</v>
      </c>
      <c r="L12" s="255">
        <v>4</v>
      </c>
      <c r="M12" s="199"/>
      <c r="N12" s="242"/>
      <c r="O12" s="200"/>
      <c r="P12" s="242"/>
      <c r="Q12" s="204"/>
      <c r="R12" s="232"/>
      <c r="S12" s="199"/>
      <c r="T12" s="232"/>
      <c r="U12" s="200"/>
      <c r="V12" s="242"/>
      <c r="W12" s="200"/>
      <c r="X12" s="242"/>
      <c r="Y12" s="204"/>
      <c r="Z12" s="232"/>
      <c r="AA12" s="200"/>
      <c r="AB12" s="232"/>
      <c r="AD12" s="234"/>
    </row>
    <row r="13" spans="1:30" ht="18" thickBot="1" x14ac:dyDescent="0.35">
      <c r="A13" s="237"/>
      <c r="B13" s="85">
        <v>1506</v>
      </c>
      <c r="C13" s="89">
        <v>1529</v>
      </c>
      <c r="D13" s="56" t="s">
        <v>318</v>
      </c>
      <c r="E13" s="21"/>
      <c r="F13" s="254"/>
      <c r="G13" s="203">
        <v>1</v>
      </c>
      <c r="H13" s="233"/>
      <c r="I13" s="203">
        <v>0</v>
      </c>
      <c r="J13" s="243"/>
      <c r="K13" s="203">
        <v>1</v>
      </c>
      <c r="L13" s="256"/>
      <c r="M13" s="202"/>
      <c r="N13" s="243"/>
      <c r="O13" s="203"/>
      <c r="P13" s="243"/>
      <c r="Q13" s="203"/>
      <c r="R13" s="233"/>
      <c r="S13" s="203"/>
      <c r="T13" s="233"/>
      <c r="U13" s="202"/>
      <c r="V13" s="243"/>
      <c r="W13" s="202"/>
      <c r="X13" s="243"/>
      <c r="Y13" s="203"/>
      <c r="Z13" s="233"/>
      <c r="AA13" s="203"/>
      <c r="AB13" s="233"/>
      <c r="AD13" s="235"/>
    </row>
    <row r="14" spans="1:30" x14ac:dyDescent="0.3">
      <c r="A14" s="236" t="s">
        <v>23</v>
      </c>
      <c r="B14" s="251">
        <v>1</v>
      </c>
      <c r="C14" s="252"/>
      <c r="D14" s="55" t="s">
        <v>282</v>
      </c>
      <c r="E14" s="20"/>
      <c r="F14" s="253">
        <v>2</v>
      </c>
      <c r="G14" s="226">
        <v>0</v>
      </c>
      <c r="H14" s="232">
        <v>2</v>
      </c>
      <c r="I14" s="204">
        <v>14</v>
      </c>
      <c r="J14" s="232">
        <v>3</v>
      </c>
      <c r="K14" s="226">
        <v>0</v>
      </c>
      <c r="L14" s="259">
        <v>3</v>
      </c>
      <c r="M14" s="200"/>
      <c r="N14" s="242"/>
      <c r="O14" s="199"/>
      <c r="P14" s="242"/>
      <c r="Q14" s="200"/>
      <c r="R14" s="232"/>
      <c r="S14" s="199"/>
      <c r="T14" s="242"/>
      <c r="U14" s="199"/>
      <c r="V14" s="242"/>
      <c r="W14" s="200"/>
      <c r="X14" s="232"/>
      <c r="Y14" s="200"/>
      <c r="Z14" s="242"/>
      <c r="AA14" s="199"/>
      <c r="AB14" s="242"/>
      <c r="AD14" s="234"/>
    </row>
    <row r="15" spans="1:30" ht="18" thickBot="1" x14ac:dyDescent="0.35">
      <c r="A15" s="237"/>
      <c r="B15" s="85">
        <v>2058</v>
      </c>
      <c r="C15" s="89">
        <v>2006</v>
      </c>
      <c r="D15" s="56" t="s">
        <v>306</v>
      </c>
      <c r="E15" s="21"/>
      <c r="F15" s="254"/>
      <c r="G15" s="227" t="s">
        <v>173</v>
      </c>
      <c r="H15" s="233"/>
      <c r="I15" s="202">
        <v>1</v>
      </c>
      <c r="J15" s="233"/>
      <c r="K15" s="227" t="s">
        <v>173</v>
      </c>
      <c r="L15" s="260"/>
      <c r="M15" s="202"/>
      <c r="N15" s="243"/>
      <c r="O15" s="202"/>
      <c r="P15" s="243"/>
      <c r="Q15" s="203"/>
      <c r="R15" s="233"/>
      <c r="S15" s="202"/>
      <c r="T15" s="243"/>
      <c r="U15" s="203"/>
      <c r="V15" s="243"/>
      <c r="W15" s="203"/>
      <c r="X15" s="233"/>
      <c r="Y15" s="203"/>
      <c r="Z15" s="243"/>
      <c r="AA15" s="203"/>
      <c r="AB15" s="243"/>
      <c r="AD15" s="235"/>
    </row>
    <row r="16" spans="1:30" x14ac:dyDescent="0.3">
      <c r="A16" s="236" t="s">
        <v>24</v>
      </c>
      <c r="B16" s="251">
        <v>5</v>
      </c>
      <c r="C16" s="252"/>
      <c r="D16" s="55" t="s">
        <v>311</v>
      </c>
      <c r="E16" s="20"/>
      <c r="F16" s="253">
        <v>2</v>
      </c>
      <c r="G16" s="226">
        <v>0</v>
      </c>
      <c r="H16" s="232">
        <v>2</v>
      </c>
      <c r="I16" s="204">
        <v>16</v>
      </c>
      <c r="J16" s="232">
        <v>3</v>
      </c>
      <c r="K16" s="226">
        <v>0</v>
      </c>
      <c r="L16" s="259">
        <v>3</v>
      </c>
      <c r="M16" s="204"/>
      <c r="N16" s="242"/>
      <c r="O16" s="201"/>
      <c r="P16" s="242"/>
      <c r="Q16" s="199"/>
      <c r="R16" s="232"/>
      <c r="S16" s="200"/>
      <c r="T16" s="232"/>
      <c r="U16" s="204"/>
      <c r="V16" s="232"/>
      <c r="W16" s="200"/>
      <c r="X16" s="232"/>
      <c r="Y16" s="199"/>
      <c r="Z16" s="242"/>
      <c r="AA16" s="199"/>
      <c r="AB16" s="232"/>
      <c r="AD16" s="234"/>
    </row>
    <row r="17" spans="1:30" ht="18" thickBot="1" x14ac:dyDescent="0.35">
      <c r="A17" s="237"/>
      <c r="B17" s="85">
        <v>1763</v>
      </c>
      <c r="C17" s="89">
        <v>1711</v>
      </c>
      <c r="D17" s="56" t="s">
        <v>312</v>
      </c>
      <c r="E17" s="21"/>
      <c r="F17" s="254"/>
      <c r="G17" s="227" t="s">
        <v>173</v>
      </c>
      <c r="H17" s="233"/>
      <c r="I17" s="202">
        <v>1</v>
      </c>
      <c r="J17" s="233"/>
      <c r="K17" s="227" t="s">
        <v>173</v>
      </c>
      <c r="L17" s="260"/>
      <c r="M17" s="203"/>
      <c r="N17" s="243"/>
      <c r="O17" s="207"/>
      <c r="P17" s="243"/>
      <c r="Q17" s="202"/>
      <c r="R17" s="233"/>
      <c r="S17" s="203"/>
      <c r="T17" s="233"/>
      <c r="U17" s="203"/>
      <c r="V17" s="233"/>
      <c r="W17" s="203"/>
      <c r="X17" s="233"/>
      <c r="Y17" s="203"/>
      <c r="Z17" s="243"/>
      <c r="AA17" s="203"/>
      <c r="AB17" s="233"/>
      <c r="AD17" s="235"/>
    </row>
    <row r="18" spans="1:30" x14ac:dyDescent="0.3">
      <c r="A18" s="236" t="s">
        <v>25</v>
      </c>
      <c r="B18" s="251">
        <v>6</v>
      </c>
      <c r="C18" s="252"/>
      <c r="D18" s="55" t="s">
        <v>250</v>
      </c>
      <c r="E18" s="20"/>
      <c r="F18" s="253">
        <v>2</v>
      </c>
      <c r="G18" s="201">
        <v>3</v>
      </c>
      <c r="H18" s="232">
        <v>2</v>
      </c>
      <c r="I18" s="226">
        <v>0</v>
      </c>
      <c r="J18" s="232">
        <v>2</v>
      </c>
      <c r="K18" s="199">
        <v>7</v>
      </c>
      <c r="L18" s="259">
        <v>3</v>
      </c>
      <c r="M18" s="200"/>
      <c r="N18" s="232"/>
      <c r="O18" s="200"/>
      <c r="P18" s="232"/>
      <c r="Q18" s="200"/>
      <c r="R18" s="232"/>
      <c r="S18" s="199"/>
      <c r="T18" s="232"/>
      <c r="U18" s="200"/>
      <c r="V18" s="232"/>
      <c r="W18" s="199"/>
      <c r="X18" s="242"/>
      <c r="Y18" s="204"/>
      <c r="Z18" s="232"/>
      <c r="AA18" s="199"/>
      <c r="AB18" s="242"/>
      <c r="AD18" s="250"/>
    </row>
    <row r="19" spans="1:30" ht="18" thickBot="1" x14ac:dyDescent="0.35">
      <c r="A19" s="237"/>
      <c r="B19" s="85">
        <v>1722</v>
      </c>
      <c r="C19" s="89">
        <v>1703</v>
      </c>
      <c r="D19" s="56" t="s">
        <v>313</v>
      </c>
      <c r="E19" s="21"/>
      <c r="F19" s="254"/>
      <c r="G19" s="202">
        <v>0</v>
      </c>
      <c r="H19" s="233"/>
      <c r="I19" s="227" t="s">
        <v>173</v>
      </c>
      <c r="J19" s="233"/>
      <c r="K19" s="202">
        <v>1</v>
      </c>
      <c r="L19" s="260"/>
      <c r="M19" s="202"/>
      <c r="N19" s="233"/>
      <c r="O19" s="202"/>
      <c r="P19" s="233"/>
      <c r="Q19" s="203"/>
      <c r="R19" s="233"/>
      <c r="S19" s="203"/>
      <c r="T19" s="233"/>
      <c r="U19" s="203"/>
      <c r="V19" s="233"/>
      <c r="W19" s="202"/>
      <c r="X19" s="243"/>
      <c r="Y19" s="203"/>
      <c r="Z19" s="233"/>
      <c r="AA19" s="203"/>
      <c r="AB19" s="243"/>
      <c r="AD19" s="235"/>
    </row>
    <row r="20" spans="1:30" x14ac:dyDescent="0.3">
      <c r="A20" s="236" t="s">
        <v>26</v>
      </c>
      <c r="B20" s="251">
        <v>7</v>
      </c>
      <c r="C20" s="252"/>
      <c r="D20" s="55" t="s">
        <v>284</v>
      </c>
      <c r="E20" s="20"/>
      <c r="F20" s="253">
        <v>2</v>
      </c>
      <c r="G20" s="230">
        <v>4</v>
      </c>
      <c r="H20" s="232">
        <v>2</v>
      </c>
      <c r="I20" s="199">
        <v>17</v>
      </c>
      <c r="J20" s="232">
        <v>3</v>
      </c>
      <c r="K20" s="201">
        <v>6</v>
      </c>
      <c r="L20" s="259">
        <v>3</v>
      </c>
      <c r="M20" s="199"/>
      <c r="N20" s="242"/>
      <c r="O20" s="200"/>
      <c r="P20" s="232"/>
      <c r="Q20" s="204"/>
      <c r="R20" s="232"/>
      <c r="S20" s="200"/>
      <c r="T20" s="242"/>
      <c r="U20" s="201"/>
      <c r="V20" s="242"/>
      <c r="W20" s="201"/>
      <c r="X20" s="232"/>
      <c r="Y20" s="204"/>
      <c r="Z20" s="242"/>
      <c r="AA20" s="201"/>
      <c r="AB20" s="232"/>
      <c r="AD20" s="234"/>
    </row>
    <row r="21" spans="1:30" ht="18" thickBot="1" x14ac:dyDescent="0.35">
      <c r="A21" s="237"/>
      <c r="B21" s="85">
        <v>1697</v>
      </c>
      <c r="C21" s="89">
        <v>1872</v>
      </c>
      <c r="D21" s="56" t="s">
        <v>314</v>
      </c>
      <c r="E21" s="21"/>
      <c r="F21" s="254"/>
      <c r="G21" s="229">
        <v>0</v>
      </c>
      <c r="H21" s="233"/>
      <c r="I21" s="203">
        <v>1</v>
      </c>
      <c r="J21" s="233"/>
      <c r="K21" s="202">
        <v>0</v>
      </c>
      <c r="L21" s="260"/>
      <c r="M21" s="202"/>
      <c r="N21" s="243"/>
      <c r="O21" s="203"/>
      <c r="P21" s="233"/>
      <c r="Q21" s="203"/>
      <c r="R21" s="233"/>
      <c r="S21" s="203"/>
      <c r="T21" s="243"/>
      <c r="U21" s="203"/>
      <c r="V21" s="243"/>
      <c r="W21" s="203"/>
      <c r="X21" s="233"/>
      <c r="Y21" s="202"/>
      <c r="Z21" s="243"/>
      <c r="AA21" s="203"/>
      <c r="AB21" s="233"/>
      <c r="AD21" s="235"/>
    </row>
    <row r="22" spans="1:30" x14ac:dyDescent="0.3">
      <c r="A22" s="236" t="s">
        <v>27</v>
      </c>
      <c r="B22" s="251">
        <v>8</v>
      </c>
      <c r="C22" s="252"/>
      <c r="D22" s="55" t="s">
        <v>261</v>
      </c>
      <c r="E22" s="20"/>
      <c r="F22" s="253">
        <v>2</v>
      </c>
      <c r="G22" s="200">
        <v>24</v>
      </c>
      <c r="H22" s="242">
        <v>3</v>
      </c>
      <c r="I22" s="200">
        <v>2</v>
      </c>
      <c r="J22" s="242">
        <v>3</v>
      </c>
      <c r="K22" s="199">
        <v>10</v>
      </c>
      <c r="L22" s="259">
        <v>3</v>
      </c>
      <c r="M22" s="201"/>
      <c r="N22" s="242"/>
      <c r="O22" s="199"/>
      <c r="P22" s="232"/>
      <c r="Q22" s="199"/>
      <c r="R22" s="242"/>
      <c r="S22" s="200"/>
      <c r="T22" s="242"/>
      <c r="U22" s="204"/>
      <c r="V22" s="242"/>
      <c r="W22" s="204"/>
      <c r="X22" s="242"/>
      <c r="Y22" s="199"/>
      <c r="Z22" s="232"/>
      <c r="AA22" s="201"/>
      <c r="AB22" s="232"/>
      <c r="AD22" s="248"/>
    </row>
    <row r="23" spans="1:30" ht="18" thickBot="1" x14ac:dyDescent="0.35">
      <c r="A23" s="237"/>
      <c r="B23" s="85">
        <v>1687</v>
      </c>
      <c r="C23" s="89">
        <v>1694</v>
      </c>
      <c r="D23" s="56" t="s">
        <v>315</v>
      </c>
      <c r="E23" s="21"/>
      <c r="F23" s="254"/>
      <c r="G23" s="203">
        <v>1</v>
      </c>
      <c r="H23" s="243"/>
      <c r="I23" s="203">
        <v>0</v>
      </c>
      <c r="J23" s="243"/>
      <c r="K23" s="202">
        <v>0</v>
      </c>
      <c r="L23" s="260"/>
      <c r="M23" s="205"/>
      <c r="N23" s="243"/>
      <c r="O23" s="202"/>
      <c r="P23" s="233"/>
      <c r="Q23" s="203"/>
      <c r="R23" s="243"/>
      <c r="S23" s="203"/>
      <c r="T23" s="243"/>
      <c r="U23" s="203"/>
      <c r="V23" s="243"/>
      <c r="W23" s="202"/>
      <c r="X23" s="243"/>
      <c r="Y23" s="203"/>
      <c r="Z23" s="233"/>
      <c r="AA23" s="202"/>
      <c r="AB23" s="233"/>
      <c r="AD23" s="249"/>
    </row>
    <row r="24" spans="1:30" x14ac:dyDescent="0.3">
      <c r="A24" s="236" t="s">
        <v>28</v>
      </c>
      <c r="B24" s="244">
        <v>18</v>
      </c>
      <c r="C24" s="245"/>
      <c r="D24" s="55" t="s">
        <v>326</v>
      </c>
      <c r="E24" s="20"/>
      <c r="F24" s="246">
        <v>1</v>
      </c>
      <c r="G24" s="200">
        <v>26</v>
      </c>
      <c r="H24" s="232">
        <v>2</v>
      </c>
      <c r="I24" s="199">
        <v>4</v>
      </c>
      <c r="J24" s="232">
        <v>2</v>
      </c>
      <c r="K24" s="200">
        <v>14</v>
      </c>
      <c r="L24" s="259">
        <v>3</v>
      </c>
      <c r="M24" s="200"/>
      <c r="N24" s="242"/>
      <c r="O24" s="199"/>
      <c r="P24" s="242"/>
      <c r="Q24" s="199"/>
      <c r="R24" s="242"/>
      <c r="S24" s="200"/>
      <c r="T24" s="242"/>
      <c r="U24" s="199"/>
      <c r="V24" s="242"/>
      <c r="W24" s="199"/>
      <c r="X24" s="232"/>
      <c r="Y24" s="200"/>
      <c r="Z24" s="232"/>
      <c r="AA24" s="206"/>
      <c r="AB24" s="242"/>
      <c r="AD24" s="234"/>
    </row>
    <row r="25" spans="1:30" ht="18" thickBot="1" x14ac:dyDescent="0.35">
      <c r="A25" s="237"/>
      <c r="B25" s="85">
        <v>1379</v>
      </c>
      <c r="C25" s="89">
        <v>1399</v>
      </c>
      <c r="D25" s="56" t="s">
        <v>327</v>
      </c>
      <c r="E25" s="21"/>
      <c r="F25" s="247"/>
      <c r="G25" s="202">
        <v>1</v>
      </c>
      <c r="H25" s="233"/>
      <c r="I25" s="202">
        <v>0</v>
      </c>
      <c r="J25" s="233"/>
      <c r="K25" s="202">
        <v>1</v>
      </c>
      <c r="L25" s="260"/>
      <c r="M25" s="202"/>
      <c r="N25" s="243"/>
      <c r="O25" s="202"/>
      <c r="P25" s="243"/>
      <c r="Q25" s="202"/>
      <c r="R25" s="243"/>
      <c r="S25" s="202"/>
      <c r="T25" s="243"/>
      <c r="U25" s="202"/>
      <c r="V25" s="243"/>
      <c r="W25" s="202"/>
      <c r="X25" s="233"/>
      <c r="Y25" s="202"/>
      <c r="Z25" s="233"/>
      <c r="AA25" s="202"/>
      <c r="AB25" s="243"/>
      <c r="AD25" s="235"/>
    </row>
    <row r="26" spans="1:30" x14ac:dyDescent="0.3">
      <c r="A26" s="236" t="s">
        <v>29</v>
      </c>
      <c r="B26" s="244">
        <v>20</v>
      </c>
      <c r="C26" s="245"/>
      <c r="D26" s="55" t="s">
        <v>258</v>
      </c>
      <c r="E26" s="19"/>
      <c r="F26" s="246">
        <v>1</v>
      </c>
      <c r="G26" s="199">
        <v>25</v>
      </c>
      <c r="H26" s="232">
        <v>1</v>
      </c>
      <c r="I26" s="200">
        <v>19</v>
      </c>
      <c r="J26" s="242">
        <v>2</v>
      </c>
      <c r="K26" s="200">
        <v>16</v>
      </c>
      <c r="L26" s="259">
        <v>3</v>
      </c>
      <c r="M26" s="200"/>
      <c r="N26" s="242"/>
      <c r="O26" s="199"/>
      <c r="P26" s="232"/>
      <c r="Q26" s="200"/>
      <c r="R26" s="242"/>
      <c r="S26" s="204"/>
      <c r="T26" s="242"/>
      <c r="U26" s="200"/>
      <c r="V26" s="242"/>
      <c r="W26" s="201"/>
      <c r="X26" s="232"/>
      <c r="Y26" s="201"/>
      <c r="Z26" s="242"/>
      <c r="AA26" s="206"/>
      <c r="AB26" s="242"/>
      <c r="AD26" s="234"/>
    </row>
    <row r="27" spans="1:30" ht="18" thickBot="1" x14ac:dyDescent="0.35">
      <c r="A27" s="237"/>
      <c r="B27" s="85">
        <v>1266</v>
      </c>
      <c r="C27" s="89">
        <v>1315</v>
      </c>
      <c r="D27" s="56" t="s">
        <v>329</v>
      </c>
      <c r="E27" s="19"/>
      <c r="F27" s="247"/>
      <c r="G27" s="202">
        <v>0</v>
      </c>
      <c r="H27" s="233"/>
      <c r="I27" s="202">
        <v>1</v>
      </c>
      <c r="J27" s="243"/>
      <c r="K27" s="202">
        <v>1</v>
      </c>
      <c r="L27" s="260"/>
      <c r="M27" s="202"/>
      <c r="N27" s="243"/>
      <c r="O27" s="203"/>
      <c r="P27" s="233"/>
      <c r="Q27" s="203"/>
      <c r="R27" s="243"/>
      <c r="S27" s="205"/>
      <c r="T27" s="243"/>
      <c r="U27" s="205"/>
      <c r="V27" s="243"/>
      <c r="W27" s="205"/>
      <c r="X27" s="233"/>
      <c r="Y27" s="205"/>
      <c r="Z27" s="243"/>
      <c r="AA27" s="202"/>
      <c r="AB27" s="243"/>
      <c r="AD27" s="235"/>
    </row>
    <row r="28" spans="1:30" x14ac:dyDescent="0.3">
      <c r="A28" s="236" t="s">
        <v>30</v>
      </c>
      <c r="B28" s="244">
        <v>15</v>
      </c>
      <c r="C28" s="245"/>
      <c r="D28" s="55" t="s">
        <v>309</v>
      </c>
      <c r="E28" s="20"/>
      <c r="F28" s="246">
        <v>1</v>
      </c>
      <c r="G28" s="201">
        <v>16</v>
      </c>
      <c r="H28" s="232">
        <v>1</v>
      </c>
      <c r="I28" s="204">
        <v>32</v>
      </c>
      <c r="J28" s="242">
        <v>1.5</v>
      </c>
      <c r="K28" s="201">
        <v>12</v>
      </c>
      <c r="L28" s="242">
        <v>2.5</v>
      </c>
      <c r="M28" s="199"/>
      <c r="N28" s="242"/>
      <c r="O28" s="200"/>
      <c r="P28" s="232"/>
      <c r="Q28" s="200"/>
      <c r="R28" s="232"/>
      <c r="S28" s="199"/>
      <c r="T28" s="242"/>
      <c r="U28" s="200"/>
      <c r="V28" s="242"/>
      <c r="W28" s="200"/>
      <c r="X28" s="232"/>
      <c r="Y28" s="200"/>
      <c r="Z28" s="232"/>
      <c r="AA28" s="199"/>
      <c r="AB28" s="232"/>
      <c r="AD28" s="248"/>
    </row>
    <row r="29" spans="1:30" ht="18" thickBot="1" x14ac:dyDescent="0.35">
      <c r="A29" s="237"/>
      <c r="B29" s="85">
        <v>1462</v>
      </c>
      <c r="C29" s="89">
        <v>1413</v>
      </c>
      <c r="D29" s="56" t="s">
        <v>323</v>
      </c>
      <c r="E29" s="21"/>
      <c r="F29" s="247"/>
      <c r="G29" s="203">
        <v>0</v>
      </c>
      <c r="H29" s="233"/>
      <c r="I29" s="205">
        <v>0.5</v>
      </c>
      <c r="J29" s="243"/>
      <c r="K29" s="205">
        <v>1</v>
      </c>
      <c r="L29" s="243"/>
      <c r="M29" s="203"/>
      <c r="N29" s="243"/>
      <c r="O29" s="203"/>
      <c r="P29" s="233"/>
      <c r="Q29" s="203"/>
      <c r="R29" s="233"/>
      <c r="S29" s="202"/>
      <c r="T29" s="243"/>
      <c r="U29" s="202"/>
      <c r="V29" s="243"/>
      <c r="W29" s="202"/>
      <c r="X29" s="233"/>
      <c r="Y29" s="202"/>
      <c r="Z29" s="233"/>
      <c r="AA29" s="202"/>
      <c r="AB29" s="233"/>
      <c r="AD29" s="249"/>
    </row>
    <row r="30" spans="1:30" x14ac:dyDescent="0.3">
      <c r="A30" s="236" t="s">
        <v>31</v>
      </c>
      <c r="B30" s="244">
        <v>17</v>
      </c>
      <c r="C30" s="245"/>
      <c r="D30" s="55" t="s">
        <v>256</v>
      </c>
      <c r="E30" s="20"/>
      <c r="F30" s="246">
        <v>1</v>
      </c>
      <c r="G30" s="199">
        <v>23</v>
      </c>
      <c r="H30" s="232">
        <v>2</v>
      </c>
      <c r="I30" s="200">
        <v>7</v>
      </c>
      <c r="J30" s="232">
        <v>2</v>
      </c>
      <c r="K30" s="199">
        <v>0.5</v>
      </c>
      <c r="L30" s="232">
        <v>2.5</v>
      </c>
      <c r="M30" s="199"/>
      <c r="N30" s="242"/>
      <c r="O30" s="200"/>
      <c r="P30" s="242"/>
      <c r="Q30" s="200"/>
      <c r="R30" s="232"/>
      <c r="S30" s="199"/>
      <c r="T30" s="232"/>
      <c r="U30" s="200"/>
      <c r="V30" s="242"/>
      <c r="W30" s="199"/>
      <c r="X30" s="242"/>
      <c r="Y30" s="206"/>
      <c r="Z30" s="242"/>
      <c r="AA30" s="206"/>
      <c r="AB30" s="242"/>
      <c r="AD30" s="234"/>
    </row>
    <row r="31" spans="1:30" ht="18" thickBot="1" x14ac:dyDescent="0.35">
      <c r="A31" s="237"/>
      <c r="B31" s="85">
        <v>1413</v>
      </c>
      <c r="C31" s="89">
        <v>1374</v>
      </c>
      <c r="D31" s="56" t="s">
        <v>325</v>
      </c>
      <c r="E31" s="21"/>
      <c r="F31" s="247"/>
      <c r="G31" s="202">
        <v>1</v>
      </c>
      <c r="H31" s="233"/>
      <c r="I31" s="202">
        <v>0</v>
      </c>
      <c r="J31" s="233"/>
      <c r="K31" s="202"/>
      <c r="L31" s="233"/>
      <c r="M31" s="203"/>
      <c r="N31" s="243"/>
      <c r="O31" s="203"/>
      <c r="P31" s="243"/>
      <c r="Q31" s="203"/>
      <c r="R31" s="233"/>
      <c r="S31" s="202"/>
      <c r="T31" s="233"/>
      <c r="U31" s="202"/>
      <c r="V31" s="243"/>
      <c r="W31" s="202"/>
      <c r="X31" s="243"/>
      <c r="Y31" s="202"/>
      <c r="Z31" s="243"/>
      <c r="AA31" s="202"/>
      <c r="AB31" s="243"/>
      <c r="AD31" s="235"/>
    </row>
    <row r="32" spans="1:30" x14ac:dyDescent="0.3">
      <c r="A32" s="236" t="s">
        <v>32</v>
      </c>
      <c r="B32" s="238">
        <v>25</v>
      </c>
      <c r="C32" s="239"/>
      <c r="D32" s="55" t="s">
        <v>326</v>
      </c>
      <c r="E32" s="19"/>
      <c r="F32" s="240">
        <v>0</v>
      </c>
      <c r="G32" s="200">
        <v>20</v>
      </c>
      <c r="H32" s="232">
        <v>1</v>
      </c>
      <c r="I32" s="199">
        <v>13</v>
      </c>
      <c r="J32" s="242">
        <v>2</v>
      </c>
      <c r="K32" s="200">
        <v>17</v>
      </c>
      <c r="L32" s="242">
        <v>2.5</v>
      </c>
      <c r="M32" s="204"/>
      <c r="N32" s="242"/>
      <c r="O32" s="201"/>
      <c r="P32" s="232"/>
      <c r="Q32" s="199"/>
      <c r="R32" s="232"/>
      <c r="S32" s="200"/>
      <c r="T32" s="232"/>
      <c r="U32" s="204"/>
      <c r="V32" s="242"/>
      <c r="W32" s="200"/>
      <c r="X32" s="242"/>
      <c r="Y32" s="201"/>
      <c r="Z32" s="232"/>
      <c r="AA32" s="199"/>
      <c r="AB32" s="232"/>
      <c r="AD32" s="234"/>
    </row>
    <row r="33" spans="1:30" ht="18" thickBot="1" x14ac:dyDescent="0.35">
      <c r="A33" s="237"/>
      <c r="B33" s="85">
        <v>0</v>
      </c>
      <c r="C33" s="89">
        <v>0</v>
      </c>
      <c r="D33" s="56" t="s">
        <v>334</v>
      </c>
      <c r="E33" s="19"/>
      <c r="F33" s="241"/>
      <c r="G33" s="205">
        <v>1</v>
      </c>
      <c r="H33" s="233"/>
      <c r="I33" s="202">
        <v>1</v>
      </c>
      <c r="J33" s="243"/>
      <c r="K33" s="203">
        <v>0.5</v>
      </c>
      <c r="L33" s="243"/>
      <c r="M33" s="203"/>
      <c r="N33" s="243"/>
      <c r="O33" s="202"/>
      <c r="P33" s="233"/>
      <c r="Q33" s="202"/>
      <c r="R33" s="233"/>
      <c r="S33" s="203"/>
      <c r="T33" s="233"/>
      <c r="U33" s="205"/>
      <c r="V33" s="243"/>
      <c r="W33" s="203"/>
      <c r="X33" s="243"/>
      <c r="Y33" s="203"/>
      <c r="Z33" s="233"/>
      <c r="AA33" s="203"/>
      <c r="AB33" s="233"/>
      <c r="AD33" s="235"/>
    </row>
    <row r="34" spans="1:30" x14ac:dyDescent="0.3">
      <c r="A34" s="236" t="s">
        <v>33</v>
      </c>
      <c r="B34" s="238">
        <v>32</v>
      </c>
      <c r="C34" s="239"/>
      <c r="D34" s="55" t="s">
        <v>257</v>
      </c>
      <c r="E34" s="19"/>
      <c r="F34" s="240">
        <v>0</v>
      </c>
      <c r="G34" s="199">
        <v>19</v>
      </c>
      <c r="H34" s="242">
        <v>1</v>
      </c>
      <c r="I34" s="200">
        <v>15</v>
      </c>
      <c r="J34" s="242">
        <v>1.5</v>
      </c>
      <c r="K34" s="199">
        <v>21</v>
      </c>
      <c r="L34" s="242">
        <v>2.5</v>
      </c>
      <c r="M34" s="206"/>
      <c r="N34" s="242"/>
      <c r="O34" s="204"/>
      <c r="P34" s="242"/>
      <c r="Q34" s="201"/>
      <c r="R34" s="242"/>
      <c r="S34" s="201"/>
      <c r="T34" s="242"/>
      <c r="U34" s="204"/>
      <c r="V34" s="232"/>
      <c r="W34" s="204"/>
      <c r="X34" s="242"/>
      <c r="Y34" s="200"/>
      <c r="Z34" s="242"/>
      <c r="AA34" s="204"/>
      <c r="AB34" s="232"/>
      <c r="AD34" s="234"/>
    </row>
    <row r="35" spans="1:30" ht="18" thickBot="1" x14ac:dyDescent="0.35">
      <c r="A35" s="237"/>
      <c r="B35" s="85">
        <v>0</v>
      </c>
      <c r="C35" s="89">
        <v>0</v>
      </c>
      <c r="D35" s="56" t="s">
        <v>340</v>
      </c>
      <c r="E35" s="19"/>
      <c r="F35" s="241"/>
      <c r="G35" s="202">
        <v>1</v>
      </c>
      <c r="H35" s="243"/>
      <c r="I35" s="203">
        <v>0.5</v>
      </c>
      <c r="J35" s="243"/>
      <c r="K35" s="202">
        <v>1</v>
      </c>
      <c r="L35" s="243"/>
      <c r="M35" s="202"/>
      <c r="N35" s="243"/>
      <c r="O35" s="203"/>
      <c r="P35" s="243"/>
      <c r="Q35" s="203"/>
      <c r="R35" s="243"/>
      <c r="S35" s="203"/>
      <c r="T35" s="243"/>
      <c r="U35" s="203"/>
      <c r="V35" s="233"/>
      <c r="W35" s="203"/>
      <c r="X35" s="243"/>
      <c r="Y35" s="203"/>
      <c r="Z35" s="243"/>
      <c r="AA35" s="203"/>
      <c r="AB35" s="233"/>
      <c r="AD35" s="235"/>
    </row>
    <row r="36" spans="1:30" x14ac:dyDescent="0.3">
      <c r="A36" s="236" t="s">
        <v>34</v>
      </c>
      <c r="B36" s="251">
        <v>9</v>
      </c>
      <c r="C36" s="252"/>
      <c r="D36" s="55" t="s">
        <v>316</v>
      </c>
      <c r="E36" s="20"/>
      <c r="F36" s="253">
        <v>2</v>
      </c>
      <c r="G36" s="230">
        <v>16</v>
      </c>
      <c r="H36" s="232">
        <v>2</v>
      </c>
      <c r="I36" s="226">
        <v>0</v>
      </c>
      <c r="J36" s="232">
        <v>2</v>
      </c>
      <c r="K36" s="226">
        <v>0</v>
      </c>
      <c r="L36" s="232">
        <v>2</v>
      </c>
      <c r="M36" s="199"/>
      <c r="N36" s="232"/>
      <c r="O36" s="199"/>
      <c r="P36" s="232"/>
      <c r="Q36" s="200"/>
      <c r="R36" s="242"/>
      <c r="S36" s="204"/>
      <c r="T36" s="242"/>
      <c r="U36" s="201"/>
      <c r="V36" s="242"/>
      <c r="W36" s="200"/>
      <c r="X36" s="242"/>
      <c r="Y36" s="199"/>
      <c r="Z36" s="242"/>
      <c r="AA36" s="201"/>
      <c r="AB36" s="242"/>
      <c r="AD36" s="234"/>
    </row>
    <row r="37" spans="1:30" ht="18" thickBot="1" x14ac:dyDescent="0.35">
      <c r="A37" s="237"/>
      <c r="B37" s="85">
        <v>1612</v>
      </c>
      <c r="C37" s="89">
        <v>1638</v>
      </c>
      <c r="D37" s="56" t="s">
        <v>317</v>
      </c>
      <c r="E37" s="21"/>
      <c r="F37" s="254"/>
      <c r="G37" s="229">
        <v>0</v>
      </c>
      <c r="H37" s="233"/>
      <c r="I37" s="227" t="s">
        <v>173</v>
      </c>
      <c r="J37" s="233"/>
      <c r="K37" s="227" t="s">
        <v>173</v>
      </c>
      <c r="L37" s="233"/>
      <c r="M37" s="203"/>
      <c r="N37" s="233"/>
      <c r="O37" s="203"/>
      <c r="P37" s="233"/>
      <c r="Q37" s="203"/>
      <c r="R37" s="243"/>
      <c r="S37" s="205"/>
      <c r="T37" s="243"/>
      <c r="U37" s="202"/>
      <c r="V37" s="243"/>
      <c r="W37" s="203"/>
      <c r="X37" s="243"/>
      <c r="Y37" s="202"/>
      <c r="Z37" s="243"/>
      <c r="AA37" s="205"/>
      <c r="AB37" s="243"/>
      <c r="AD37" s="235"/>
    </row>
    <row r="38" spans="1:30" x14ac:dyDescent="0.3">
      <c r="A38" s="236" t="s">
        <v>35</v>
      </c>
      <c r="B38" s="244">
        <v>11</v>
      </c>
      <c r="C38" s="245"/>
      <c r="D38" s="55" t="s">
        <v>311</v>
      </c>
      <c r="E38" s="20"/>
      <c r="F38" s="246">
        <v>1</v>
      </c>
      <c r="G38" s="226">
        <v>0</v>
      </c>
      <c r="H38" s="232">
        <v>1</v>
      </c>
      <c r="I38" s="201">
        <v>22</v>
      </c>
      <c r="J38" s="232">
        <v>2</v>
      </c>
      <c r="K38" s="226">
        <v>0</v>
      </c>
      <c r="L38" s="232">
        <v>2</v>
      </c>
      <c r="M38" s="200"/>
      <c r="N38" s="232"/>
      <c r="O38" s="199"/>
      <c r="P38" s="232"/>
      <c r="Q38" s="200"/>
      <c r="R38" s="232"/>
      <c r="S38" s="200"/>
      <c r="T38" s="232"/>
      <c r="U38" s="201"/>
      <c r="V38" s="232"/>
      <c r="W38" s="199"/>
      <c r="X38" s="232"/>
      <c r="Y38" s="199"/>
      <c r="Z38" s="232"/>
      <c r="AA38" s="199"/>
      <c r="AB38" s="242"/>
      <c r="AD38" s="234"/>
    </row>
    <row r="39" spans="1:30" ht="18" thickBot="1" x14ac:dyDescent="0.35">
      <c r="A39" s="237"/>
      <c r="B39" s="85">
        <v>1495</v>
      </c>
      <c r="C39" s="89">
        <v>1515</v>
      </c>
      <c r="D39" s="56" t="s">
        <v>319</v>
      </c>
      <c r="E39" s="21"/>
      <c r="F39" s="247"/>
      <c r="G39" s="227" t="s">
        <v>173</v>
      </c>
      <c r="H39" s="233"/>
      <c r="I39" s="203">
        <v>1</v>
      </c>
      <c r="J39" s="233"/>
      <c r="K39" s="227" t="s">
        <v>173</v>
      </c>
      <c r="L39" s="233"/>
      <c r="M39" s="202"/>
      <c r="N39" s="233"/>
      <c r="O39" s="203"/>
      <c r="P39" s="233"/>
      <c r="Q39" s="203"/>
      <c r="R39" s="233"/>
      <c r="S39" s="203"/>
      <c r="T39" s="233"/>
      <c r="U39" s="205"/>
      <c r="V39" s="233"/>
      <c r="W39" s="202"/>
      <c r="X39" s="233"/>
      <c r="Y39" s="202"/>
      <c r="Z39" s="233"/>
      <c r="AA39" s="202"/>
      <c r="AB39" s="243"/>
      <c r="AD39" s="235"/>
    </row>
    <row r="40" spans="1:30" x14ac:dyDescent="0.3">
      <c r="A40" s="236" t="s">
        <v>36</v>
      </c>
      <c r="B40" s="244">
        <v>13</v>
      </c>
      <c r="C40" s="245"/>
      <c r="D40" s="55" t="s">
        <v>321</v>
      </c>
      <c r="E40" s="20"/>
      <c r="F40" s="246">
        <v>1</v>
      </c>
      <c r="G40" s="199">
        <v>10</v>
      </c>
      <c r="H40" s="232">
        <v>1</v>
      </c>
      <c r="I40" s="201">
        <v>25</v>
      </c>
      <c r="J40" s="242">
        <v>1</v>
      </c>
      <c r="K40" s="204">
        <v>23</v>
      </c>
      <c r="L40" s="242">
        <v>2</v>
      </c>
      <c r="M40" s="199"/>
      <c r="N40" s="242"/>
      <c r="O40" s="201"/>
      <c r="P40" s="242"/>
      <c r="Q40" s="199"/>
      <c r="R40" s="242"/>
      <c r="S40" s="199"/>
      <c r="T40" s="242"/>
      <c r="U40" s="200"/>
      <c r="V40" s="242"/>
      <c r="W40" s="204"/>
      <c r="X40" s="242"/>
      <c r="Y40" s="201"/>
      <c r="Z40" s="242"/>
      <c r="AA40" s="201"/>
      <c r="AB40" s="242"/>
      <c r="AD40" s="234"/>
    </row>
    <row r="41" spans="1:30" ht="18" thickBot="1" x14ac:dyDescent="0.35">
      <c r="A41" s="237"/>
      <c r="B41" s="85">
        <v>1489</v>
      </c>
      <c r="C41" s="89">
        <v>1478</v>
      </c>
      <c r="D41" s="56" t="s">
        <v>322</v>
      </c>
      <c r="E41" s="21"/>
      <c r="F41" s="247"/>
      <c r="G41" s="202">
        <v>0</v>
      </c>
      <c r="H41" s="233"/>
      <c r="I41" s="203">
        <v>0</v>
      </c>
      <c r="J41" s="243"/>
      <c r="K41" s="203">
        <v>1</v>
      </c>
      <c r="L41" s="243"/>
      <c r="M41" s="202"/>
      <c r="N41" s="243"/>
      <c r="O41" s="202"/>
      <c r="P41" s="243"/>
      <c r="Q41" s="202"/>
      <c r="R41" s="243"/>
      <c r="S41" s="202"/>
      <c r="T41" s="243"/>
      <c r="U41" s="202"/>
      <c r="V41" s="243"/>
      <c r="W41" s="203"/>
      <c r="X41" s="243"/>
      <c r="Y41" s="203"/>
      <c r="Z41" s="243"/>
      <c r="AA41" s="202"/>
      <c r="AB41" s="243"/>
      <c r="AD41" s="235"/>
    </row>
    <row r="42" spans="1:30" x14ac:dyDescent="0.3">
      <c r="A42" s="236" t="s">
        <v>37</v>
      </c>
      <c r="B42" s="244">
        <v>14</v>
      </c>
      <c r="C42" s="245"/>
      <c r="D42" s="55" t="s">
        <v>252</v>
      </c>
      <c r="E42" s="20"/>
      <c r="F42" s="246">
        <v>1</v>
      </c>
      <c r="G42" s="199">
        <v>12</v>
      </c>
      <c r="H42" s="232">
        <v>2</v>
      </c>
      <c r="I42" s="200">
        <v>1</v>
      </c>
      <c r="J42" s="232">
        <v>2</v>
      </c>
      <c r="K42" s="199">
        <v>18</v>
      </c>
      <c r="L42" s="232">
        <v>2</v>
      </c>
      <c r="M42" s="200"/>
      <c r="N42" s="242"/>
      <c r="O42" s="199"/>
      <c r="P42" s="242"/>
      <c r="Q42" s="200"/>
      <c r="R42" s="232"/>
      <c r="S42" s="200"/>
      <c r="T42" s="232"/>
      <c r="U42" s="199"/>
      <c r="V42" s="232"/>
      <c r="W42" s="199"/>
      <c r="X42" s="232"/>
      <c r="Y42" s="204"/>
      <c r="Z42" s="232"/>
      <c r="AA42" s="201"/>
      <c r="AB42" s="232"/>
      <c r="AD42" s="234"/>
    </row>
    <row r="43" spans="1:30" ht="18" thickBot="1" x14ac:dyDescent="0.35">
      <c r="A43" s="237"/>
      <c r="B43" s="85">
        <v>1488</v>
      </c>
      <c r="C43" s="89">
        <v>1533</v>
      </c>
      <c r="D43" s="56" t="s">
        <v>308</v>
      </c>
      <c r="E43" s="21"/>
      <c r="F43" s="247"/>
      <c r="G43" s="202">
        <v>1</v>
      </c>
      <c r="H43" s="233"/>
      <c r="I43" s="203">
        <v>0</v>
      </c>
      <c r="J43" s="233"/>
      <c r="K43" s="203">
        <v>0</v>
      </c>
      <c r="L43" s="233"/>
      <c r="M43" s="202"/>
      <c r="N43" s="243"/>
      <c r="O43" s="202"/>
      <c r="P43" s="243"/>
      <c r="Q43" s="203"/>
      <c r="R43" s="233"/>
      <c r="S43" s="202"/>
      <c r="T43" s="233"/>
      <c r="U43" s="203"/>
      <c r="V43" s="233"/>
      <c r="W43" s="202"/>
      <c r="X43" s="233"/>
      <c r="Y43" s="205"/>
      <c r="Z43" s="233"/>
      <c r="AA43" s="202"/>
      <c r="AB43" s="233"/>
      <c r="AD43" s="235"/>
    </row>
    <row r="44" spans="1:30" x14ac:dyDescent="0.3">
      <c r="A44" s="236" t="s">
        <v>38</v>
      </c>
      <c r="B44" s="244">
        <v>16</v>
      </c>
      <c r="C44" s="245"/>
      <c r="D44" s="55" t="s">
        <v>254</v>
      </c>
      <c r="E44" s="20"/>
      <c r="F44" s="246">
        <v>1</v>
      </c>
      <c r="G44" s="204">
        <v>15</v>
      </c>
      <c r="H44" s="232">
        <v>2</v>
      </c>
      <c r="I44" s="200">
        <v>5</v>
      </c>
      <c r="J44" s="242">
        <v>2</v>
      </c>
      <c r="K44" s="204">
        <v>20</v>
      </c>
      <c r="L44" s="232">
        <v>2</v>
      </c>
      <c r="M44" s="200"/>
      <c r="N44" s="242"/>
      <c r="O44" s="204"/>
      <c r="P44" s="232"/>
      <c r="Q44" s="204"/>
      <c r="R44" s="232"/>
      <c r="S44" s="200"/>
      <c r="T44" s="232"/>
      <c r="U44" s="200"/>
      <c r="V44" s="232"/>
      <c r="W44" s="200"/>
      <c r="X44" s="232"/>
      <c r="Y44" s="199"/>
      <c r="Z44" s="242"/>
      <c r="AA44" s="201"/>
      <c r="AB44" s="242"/>
      <c r="AD44" s="234"/>
    </row>
    <row r="45" spans="1:30" ht="18" thickBot="1" x14ac:dyDescent="0.35">
      <c r="A45" s="237"/>
      <c r="B45" s="85">
        <v>1458</v>
      </c>
      <c r="C45" s="89">
        <v>1473</v>
      </c>
      <c r="D45" s="56" t="s">
        <v>324</v>
      </c>
      <c r="E45" s="21"/>
      <c r="F45" s="247"/>
      <c r="G45" s="205">
        <v>1</v>
      </c>
      <c r="H45" s="233"/>
      <c r="I45" s="203">
        <v>0</v>
      </c>
      <c r="J45" s="243"/>
      <c r="K45" s="202">
        <v>0</v>
      </c>
      <c r="L45" s="233"/>
      <c r="M45" s="203"/>
      <c r="N45" s="243"/>
      <c r="O45" s="202"/>
      <c r="P45" s="233"/>
      <c r="Q45" s="202"/>
      <c r="R45" s="233"/>
      <c r="S45" s="203"/>
      <c r="T45" s="233"/>
      <c r="U45" s="202"/>
      <c r="V45" s="233"/>
      <c r="W45" s="203"/>
      <c r="X45" s="233"/>
      <c r="Y45" s="202"/>
      <c r="Z45" s="243"/>
      <c r="AA45" s="202"/>
      <c r="AB45" s="243"/>
      <c r="AD45" s="235"/>
    </row>
    <row r="46" spans="1:30" x14ac:dyDescent="0.3">
      <c r="A46" s="236" t="s">
        <v>60</v>
      </c>
      <c r="B46" s="244">
        <v>21</v>
      </c>
      <c r="C46" s="245"/>
      <c r="D46" s="55" t="s">
        <v>337</v>
      </c>
      <c r="E46" s="19"/>
      <c r="F46" s="246">
        <v>1</v>
      </c>
      <c r="G46" s="201">
        <v>28</v>
      </c>
      <c r="H46" s="232">
        <v>1</v>
      </c>
      <c r="I46" s="199">
        <v>30</v>
      </c>
      <c r="J46" s="242">
        <v>2</v>
      </c>
      <c r="K46" s="200">
        <v>32</v>
      </c>
      <c r="L46" s="242">
        <v>2</v>
      </c>
      <c r="M46" s="200"/>
      <c r="N46" s="232"/>
      <c r="O46" s="199"/>
      <c r="P46" s="232"/>
      <c r="Q46" s="200"/>
      <c r="R46" s="232"/>
      <c r="S46" s="204"/>
      <c r="T46" s="232"/>
      <c r="U46" s="204"/>
      <c r="V46" s="232"/>
      <c r="W46" s="204"/>
      <c r="X46" s="232"/>
      <c r="Y46" s="204"/>
      <c r="Z46" s="232"/>
      <c r="AA46" s="204"/>
      <c r="AB46" s="232"/>
      <c r="AD46" s="234"/>
    </row>
    <row r="47" spans="1:30" ht="18" thickBot="1" x14ac:dyDescent="0.35">
      <c r="A47" s="237"/>
      <c r="B47" s="85">
        <v>1191</v>
      </c>
      <c r="C47" s="89">
        <v>1250</v>
      </c>
      <c r="D47" s="56" t="s">
        <v>330</v>
      </c>
      <c r="E47" s="19"/>
      <c r="F47" s="247"/>
      <c r="G47" s="203">
        <v>0</v>
      </c>
      <c r="H47" s="233"/>
      <c r="I47" s="202">
        <v>1</v>
      </c>
      <c r="J47" s="243"/>
      <c r="K47" s="202">
        <v>0</v>
      </c>
      <c r="L47" s="243"/>
      <c r="M47" s="202"/>
      <c r="N47" s="233"/>
      <c r="O47" s="203"/>
      <c r="P47" s="233"/>
      <c r="Q47" s="203"/>
      <c r="R47" s="233"/>
      <c r="S47" s="203"/>
      <c r="T47" s="233"/>
      <c r="U47" s="202"/>
      <c r="V47" s="233"/>
      <c r="W47" s="203"/>
      <c r="X47" s="233"/>
      <c r="Y47" s="203"/>
      <c r="Z47" s="233"/>
      <c r="AA47" s="203"/>
      <c r="AB47" s="233"/>
      <c r="AD47" s="235"/>
    </row>
    <row r="48" spans="1:30" x14ac:dyDescent="0.3">
      <c r="A48" s="236" t="s">
        <v>61</v>
      </c>
      <c r="B48" s="238">
        <v>22</v>
      </c>
      <c r="C48" s="239"/>
      <c r="D48" s="55" t="s">
        <v>270</v>
      </c>
      <c r="E48" s="19"/>
      <c r="F48" s="240">
        <v>0</v>
      </c>
      <c r="G48" s="200">
        <v>31</v>
      </c>
      <c r="H48" s="232">
        <v>1</v>
      </c>
      <c r="I48" s="199">
        <v>11</v>
      </c>
      <c r="J48" s="242">
        <v>1</v>
      </c>
      <c r="K48" s="199">
        <v>27</v>
      </c>
      <c r="L48" s="232">
        <v>2</v>
      </c>
      <c r="M48" s="204"/>
      <c r="N48" s="242"/>
      <c r="O48" s="200"/>
      <c r="P48" s="242"/>
      <c r="Q48" s="206"/>
      <c r="R48" s="242"/>
      <c r="S48" s="199"/>
      <c r="T48" s="242"/>
      <c r="U48" s="201"/>
      <c r="V48" s="232"/>
      <c r="W48" s="199"/>
      <c r="X48" s="242"/>
      <c r="Y48" s="206"/>
      <c r="Z48" s="242"/>
      <c r="AA48" s="206"/>
      <c r="AB48" s="242"/>
      <c r="AD48" s="234"/>
    </row>
    <row r="49" spans="1:30" ht="18" thickBot="1" x14ac:dyDescent="0.35">
      <c r="A49" s="237"/>
      <c r="B49" s="85">
        <v>0</v>
      </c>
      <c r="C49" s="89">
        <v>0</v>
      </c>
      <c r="D49" s="56" t="s">
        <v>331</v>
      </c>
      <c r="E49" s="19"/>
      <c r="F49" s="241"/>
      <c r="G49" s="203">
        <v>1</v>
      </c>
      <c r="H49" s="233"/>
      <c r="I49" s="203">
        <v>0</v>
      </c>
      <c r="J49" s="243"/>
      <c r="K49" s="203">
        <v>1</v>
      </c>
      <c r="L49" s="233"/>
      <c r="M49" s="203"/>
      <c r="N49" s="243"/>
      <c r="O49" s="203"/>
      <c r="P49" s="243"/>
      <c r="Q49" s="202"/>
      <c r="R49" s="243"/>
      <c r="S49" s="203"/>
      <c r="T49" s="243"/>
      <c r="U49" s="203"/>
      <c r="V49" s="233"/>
      <c r="W49" s="203"/>
      <c r="X49" s="243"/>
      <c r="Y49" s="202"/>
      <c r="Z49" s="243"/>
      <c r="AA49" s="205"/>
      <c r="AB49" s="243"/>
      <c r="AD49" s="235"/>
    </row>
    <row r="50" spans="1:30" x14ac:dyDescent="0.3">
      <c r="A50" s="236" t="s">
        <v>65</v>
      </c>
      <c r="B50" s="238">
        <v>28</v>
      </c>
      <c r="C50" s="239"/>
      <c r="D50" s="55" t="s">
        <v>337</v>
      </c>
      <c r="E50" s="19"/>
      <c r="F50" s="240">
        <v>0</v>
      </c>
      <c r="G50" s="200">
        <v>21</v>
      </c>
      <c r="H50" s="232">
        <v>1</v>
      </c>
      <c r="I50" s="199">
        <v>13</v>
      </c>
      <c r="J50" s="242">
        <v>1</v>
      </c>
      <c r="K50" s="200">
        <v>30</v>
      </c>
      <c r="L50" s="232">
        <v>2</v>
      </c>
      <c r="M50" s="200"/>
      <c r="N50" s="232"/>
      <c r="O50" s="206"/>
      <c r="P50" s="232"/>
      <c r="Q50" s="206"/>
      <c r="R50" s="232"/>
      <c r="S50" s="201"/>
      <c r="T50" s="232"/>
      <c r="U50" s="204"/>
      <c r="V50" s="232"/>
      <c r="W50" s="204"/>
      <c r="X50" s="232"/>
      <c r="Y50" s="206"/>
      <c r="Z50" s="232"/>
      <c r="AA50" s="206"/>
      <c r="AB50" s="232"/>
      <c r="AD50" s="234"/>
    </row>
    <row r="51" spans="1:30" ht="18" thickBot="1" x14ac:dyDescent="0.35">
      <c r="A51" s="237"/>
      <c r="B51" s="85">
        <v>0</v>
      </c>
      <c r="C51" s="89">
        <v>0</v>
      </c>
      <c r="D51" s="56" t="s">
        <v>314</v>
      </c>
      <c r="E51" s="19"/>
      <c r="F51" s="241"/>
      <c r="G51" s="203">
        <v>1</v>
      </c>
      <c r="H51" s="233"/>
      <c r="I51" s="203">
        <v>0</v>
      </c>
      <c r="J51" s="243"/>
      <c r="K51" s="203">
        <v>1</v>
      </c>
      <c r="L51" s="233"/>
      <c r="M51" s="202"/>
      <c r="N51" s="233"/>
      <c r="O51" s="202"/>
      <c r="P51" s="233"/>
      <c r="Q51" s="202"/>
      <c r="R51" s="233"/>
      <c r="S51" s="203"/>
      <c r="T51" s="233"/>
      <c r="U51" s="202"/>
      <c r="V51" s="233"/>
      <c r="W51" s="203"/>
      <c r="X51" s="233"/>
      <c r="Y51" s="202"/>
      <c r="Z51" s="233"/>
      <c r="AA51" s="202"/>
      <c r="AB51" s="233"/>
      <c r="AD51" s="235"/>
    </row>
    <row r="52" spans="1:30" x14ac:dyDescent="0.3">
      <c r="A52" s="236" t="s">
        <v>72</v>
      </c>
      <c r="B52" s="244">
        <v>19</v>
      </c>
      <c r="C52" s="245"/>
      <c r="D52" s="55" t="s">
        <v>285</v>
      </c>
      <c r="E52" s="20"/>
      <c r="F52" s="246">
        <v>1</v>
      </c>
      <c r="G52" s="201">
        <v>32</v>
      </c>
      <c r="H52" s="232">
        <v>1</v>
      </c>
      <c r="I52" s="199">
        <v>20</v>
      </c>
      <c r="J52" s="242">
        <v>1</v>
      </c>
      <c r="K52" s="200">
        <v>29</v>
      </c>
      <c r="L52" s="242">
        <v>1.5</v>
      </c>
      <c r="M52" s="204"/>
      <c r="N52" s="242"/>
      <c r="O52" s="206"/>
      <c r="P52" s="242"/>
      <c r="Q52" s="206"/>
      <c r="R52" s="242"/>
      <c r="S52" s="206"/>
      <c r="T52" s="242"/>
      <c r="U52" s="206"/>
      <c r="V52" s="242"/>
      <c r="W52" s="206"/>
      <c r="X52" s="242"/>
      <c r="Y52" s="206"/>
      <c r="Z52" s="242"/>
      <c r="AA52" s="206"/>
      <c r="AB52" s="242"/>
      <c r="AD52" s="234"/>
    </row>
    <row r="53" spans="1:30" ht="18" thickBot="1" x14ac:dyDescent="0.35">
      <c r="A53" s="237"/>
      <c r="B53" s="85">
        <v>1324</v>
      </c>
      <c r="C53" s="89">
        <v>1366</v>
      </c>
      <c r="D53" s="56" t="s">
        <v>328</v>
      </c>
      <c r="E53" s="21"/>
      <c r="F53" s="247"/>
      <c r="G53" s="205">
        <v>0</v>
      </c>
      <c r="H53" s="233"/>
      <c r="I53" s="202">
        <v>0</v>
      </c>
      <c r="J53" s="243"/>
      <c r="K53" s="202">
        <v>0.5</v>
      </c>
      <c r="L53" s="243"/>
      <c r="M53" s="203"/>
      <c r="N53" s="243"/>
      <c r="O53" s="202"/>
      <c r="P53" s="243"/>
      <c r="Q53" s="202"/>
      <c r="R53" s="243"/>
      <c r="S53" s="202"/>
      <c r="T53" s="243"/>
      <c r="U53" s="202"/>
      <c r="V53" s="243"/>
      <c r="W53" s="202"/>
      <c r="X53" s="243"/>
      <c r="Y53" s="202"/>
      <c r="Z53" s="243"/>
      <c r="AA53" s="202"/>
      <c r="AB53" s="243"/>
      <c r="AD53" s="235"/>
    </row>
    <row r="54" spans="1:30" x14ac:dyDescent="0.3">
      <c r="A54" s="236" t="s">
        <v>73</v>
      </c>
      <c r="B54" s="244">
        <v>12</v>
      </c>
      <c r="C54" s="245"/>
      <c r="D54" s="55" t="s">
        <v>262</v>
      </c>
      <c r="E54" s="20"/>
      <c r="F54" s="246">
        <v>1</v>
      </c>
      <c r="G54" s="199">
        <v>14</v>
      </c>
      <c r="H54" s="242">
        <v>1</v>
      </c>
      <c r="I54" s="226">
        <v>0</v>
      </c>
      <c r="J54" s="232">
        <v>1</v>
      </c>
      <c r="K54" s="199">
        <v>15</v>
      </c>
      <c r="L54" s="232">
        <v>1</v>
      </c>
      <c r="M54" s="204"/>
      <c r="N54" s="242"/>
      <c r="O54" s="200"/>
      <c r="P54" s="242"/>
      <c r="Q54" s="204"/>
      <c r="R54" s="242"/>
      <c r="S54" s="201"/>
      <c r="T54" s="242"/>
      <c r="U54" s="201"/>
      <c r="V54" s="232"/>
      <c r="W54" s="200"/>
      <c r="X54" s="242"/>
      <c r="Y54" s="200"/>
      <c r="Z54" s="242"/>
      <c r="AA54" s="208"/>
      <c r="AB54" s="232"/>
      <c r="AD54" s="234"/>
    </row>
    <row r="55" spans="1:30" ht="18" thickBot="1" x14ac:dyDescent="0.35">
      <c r="A55" s="237"/>
      <c r="B55" s="85">
        <v>1491</v>
      </c>
      <c r="C55" s="89">
        <v>1487</v>
      </c>
      <c r="D55" s="56" t="s">
        <v>320</v>
      </c>
      <c r="E55" s="21"/>
      <c r="F55" s="247"/>
      <c r="G55" s="202">
        <v>0</v>
      </c>
      <c r="H55" s="243"/>
      <c r="I55" s="227" t="s">
        <v>173</v>
      </c>
      <c r="J55" s="233"/>
      <c r="K55" s="202">
        <v>0</v>
      </c>
      <c r="L55" s="233"/>
      <c r="M55" s="203"/>
      <c r="N55" s="243"/>
      <c r="O55" s="203"/>
      <c r="P55" s="243"/>
      <c r="Q55" s="203"/>
      <c r="R55" s="243"/>
      <c r="S55" s="203"/>
      <c r="T55" s="243"/>
      <c r="U55" s="203"/>
      <c r="V55" s="233"/>
      <c r="W55" s="203"/>
      <c r="X55" s="243"/>
      <c r="Y55" s="203"/>
      <c r="Z55" s="243"/>
      <c r="AA55" s="203"/>
      <c r="AB55" s="233"/>
      <c r="AD55" s="235"/>
    </row>
    <row r="56" spans="1:30" x14ac:dyDescent="0.3">
      <c r="A56" s="236" t="s">
        <v>74</v>
      </c>
      <c r="B56" s="238">
        <v>23</v>
      </c>
      <c r="C56" s="239"/>
      <c r="D56" s="55" t="s">
        <v>266</v>
      </c>
      <c r="E56" s="19"/>
      <c r="F56" s="240">
        <v>0</v>
      </c>
      <c r="G56" s="200">
        <v>17</v>
      </c>
      <c r="H56" s="242">
        <v>0</v>
      </c>
      <c r="I56" s="199">
        <v>31</v>
      </c>
      <c r="J56" s="242">
        <v>1</v>
      </c>
      <c r="K56" s="200">
        <v>13</v>
      </c>
      <c r="L56" s="242">
        <v>1</v>
      </c>
      <c r="M56" s="206"/>
      <c r="N56" s="232"/>
      <c r="O56" s="206"/>
      <c r="P56" s="242"/>
      <c r="Q56" s="206"/>
      <c r="R56" s="232"/>
      <c r="S56" s="206"/>
      <c r="T56" s="232"/>
      <c r="U56" s="206"/>
      <c r="V56" s="232"/>
      <c r="W56" s="206"/>
      <c r="X56" s="232"/>
      <c r="Y56" s="206"/>
      <c r="Z56" s="232"/>
      <c r="AA56" s="206"/>
      <c r="AB56" s="232"/>
      <c r="AD56" s="234"/>
    </row>
    <row r="57" spans="1:30" ht="18" thickBot="1" x14ac:dyDescent="0.35">
      <c r="A57" s="237"/>
      <c r="B57" s="85">
        <v>0</v>
      </c>
      <c r="C57" s="89">
        <v>0</v>
      </c>
      <c r="D57" s="56" t="s">
        <v>332</v>
      </c>
      <c r="E57" s="19"/>
      <c r="F57" s="241"/>
      <c r="G57" s="202">
        <v>0</v>
      </c>
      <c r="H57" s="243"/>
      <c r="I57" s="202">
        <v>1</v>
      </c>
      <c r="J57" s="243"/>
      <c r="K57" s="202">
        <v>0</v>
      </c>
      <c r="L57" s="243"/>
      <c r="M57" s="202"/>
      <c r="N57" s="233"/>
      <c r="O57" s="202"/>
      <c r="P57" s="243"/>
      <c r="Q57" s="202"/>
      <c r="R57" s="233"/>
      <c r="S57" s="202"/>
      <c r="T57" s="233"/>
      <c r="U57" s="202"/>
      <c r="V57" s="233"/>
      <c r="W57" s="202"/>
      <c r="X57" s="233"/>
      <c r="Y57" s="202"/>
      <c r="Z57" s="233"/>
      <c r="AA57" s="202"/>
      <c r="AB57" s="233"/>
      <c r="AD57" s="235"/>
    </row>
    <row r="58" spans="1:30" x14ac:dyDescent="0.3">
      <c r="A58" s="236" t="s">
        <v>79</v>
      </c>
      <c r="B58" s="238">
        <v>27</v>
      </c>
      <c r="C58" s="239"/>
      <c r="D58" s="55" t="s">
        <v>291</v>
      </c>
      <c r="E58" s="19"/>
      <c r="F58" s="240">
        <v>0</v>
      </c>
      <c r="G58" s="226">
        <v>0</v>
      </c>
      <c r="H58" s="232">
        <v>0</v>
      </c>
      <c r="I58" s="199">
        <v>26</v>
      </c>
      <c r="J58" s="242">
        <v>1</v>
      </c>
      <c r="K58" s="200">
        <v>22</v>
      </c>
      <c r="L58" s="242">
        <v>1</v>
      </c>
      <c r="M58" s="200"/>
      <c r="N58" s="232"/>
      <c r="O58" s="206"/>
      <c r="P58" s="232"/>
      <c r="Q58" s="206"/>
      <c r="R58" s="232"/>
      <c r="S58" s="201"/>
      <c r="T58" s="232"/>
      <c r="U58" s="204"/>
      <c r="V58" s="232"/>
      <c r="W58" s="204"/>
      <c r="X58" s="232"/>
      <c r="Y58" s="206"/>
      <c r="Z58" s="232"/>
      <c r="AA58" s="206"/>
      <c r="AB58" s="232"/>
      <c r="AD58" s="234"/>
    </row>
    <row r="59" spans="1:30" ht="18" thickBot="1" x14ac:dyDescent="0.35">
      <c r="A59" s="237"/>
      <c r="B59" s="85">
        <v>0</v>
      </c>
      <c r="C59" s="89">
        <v>0</v>
      </c>
      <c r="D59" s="56" t="s">
        <v>336</v>
      </c>
      <c r="E59" s="19"/>
      <c r="F59" s="241"/>
      <c r="G59" s="227" t="s">
        <v>173</v>
      </c>
      <c r="H59" s="233"/>
      <c r="I59" s="202">
        <v>1</v>
      </c>
      <c r="J59" s="243"/>
      <c r="K59" s="202">
        <v>0</v>
      </c>
      <c r="L59" s="243"/>
      <c r="M59" s="202"/>
      <c r="N59" s="233"/>
      <c r="O59" s="202"/>
      <c r="P59" s="233"/>
      <c r="Q59" s="202"/>
      <c r="R59" s="233"/>
      <c r="S59" s="203"/>
      <c r="T59" s="233"/>
      <c r="U59" s="202"/>
      <c r="V59" s="233"/>
      <c r="W59" s="203"/>
      <c r="X59" s="233"/>
      <c r="Y59" s="202"/>
      <c r="Z59" s="233"/>
      <c r="AA59" s="202"/>
      <c r="AB59" s="233"/>
      <c r="AD59" s="235"/>
    </row>
    <row r="60" spans="1:30" x14ac:dyDescent="0.3">
      <c r="A60" s="236" t="s">
        <v>80</v>
      </c>
      <c r="B60" s="238">
        <v>31</v>
      </c>
      <c r="C60" s="239"/>
      <c r="D60" s="55" t="s">
        <v>260</v>
      </c>
      <c r="E60" s="19"/>
      <c r="F60" s="240">
        <v>0</v>
      </c>
      <c r="G60" s="199">
        <v>22</v>
      </c>
      <c r="H60" s="232">
        <v>0</v>
      </c>
      <c r="I60" s="200">
        <v>23</v>
      </c>
      <c r="J60" s="242">
        <v>0</v>
      </c>
      <c r="K60" s="200">
        <v>26</v>
      </c>
      <c r="L60" s="242">
        <v>1</v>
      </c>
      <c r="M60" s="204"/>
      <c r="N60" s="242"/>
      <c r="O60" s="206"/>
      <c r="P60" s="242"/>
      <c r="Q60" s="206"/>
      <c r="R60" s="242"/>
      <c r="S60" s="206"/>
      <c r="T60" s="242"/>
      <c r="U60" s="206"/>
      <c r="V60" s="242"/>
      <c r="W60" s="206"/>
      <c r="X60" s="242"/>
      <c r="Y60" s="206"/>
      <c r="Z60" s="242"/>
      <c r="AA60" s="206"/>
      <c r="AB60" s="242"/>
      <c r="AD60" s="234"/>
    </row>
    <row r="61" spans="1:30" ht="18" thickBot="1" x14ac:dyDescent="0.35">
      <c r="A61" s="237"/>
      <c r="B61" s="85">
        <v>0</v>
      </c>
      <c r="C61" s="89">
        <v>0</v>
      </c>
      <c r="D61" s="56" t="s">
        <v>339</v>
      </c>
      <c r="E61" s="19"/>
      <c r="F61" s="241"/>
      <c r="G61" s="205">
        <v>0</v>
      </c>
      <c r="H61" s="233"/>
      <c r="I61" s="202">
        <v>0</v>
      </c>
      <c r="J61" s="243"/>
      <c r="K61" s="203">
        <v>1</v>
      </c>
      <c r="L61" s="243"/>
      <c r="M61" s="203"/>
      <c r="N61" s="243"/>
      <c r="O61" s="202"/>
      <c r="P61" s="243"/>
      <c r="Q61" s="202"/>
      <c r="R61" s="243"/>
      <c r="S61" s="202"/>
      <c r="T61" s="243"/>
      <c r="U61" s="202"/>
      <c r="V61" s="243"/>
      <c r="W61" s="202"/>
      <c r="X61" s="243"/>
      <c r="Y61" s="202"/>
      <c r="Z61" s="243"/>
      <c r="AA61" s="202"/>
      <c r="AB61" s="243"/>
      <c r="AD61" s="235"/>
    </row>
    <row r="62" spans="1:30" x14ac:dyDescent="0.3">
      <c r="A62" s="236" t="s">
        <v>81</v>
      </c>
      <c r="B62" s="238">
        <v>29</v>
      </c>
      <c r="C62" s="239"/>
      <c r="D62" s="55" t="s">
        <v>338</v>
      </c>
      <c r="E62" s="19"/>
      <c r="F62" s="240">
        <v>0</v>
      </c>
      <c r="G62" s="226">
        <v>0</v>
      </c>
      <c r="H62" s="232">
        <v>0</v>
      </c>
      <c r="I62" s="226">
        <v>0</v>
      </c>
      <c r="J62" s="232">
        <v>0</v>
      </c>
      <c r="K62" s="199">
        <v>19</v>
      </c>
      <c r="L62" s="242">
        <v>0.5</v>
      </c>
      <c r="M62" s="204"/>
      <c r="N62" s="242"/>
      <c r="O62" s="200"/>
      <c r="P62" s="242"/>
      <c r="Q62" s="204"/>
      <c r="R62" s="242"/>
      <c r="S62" s="201"/>
      <c r="T62" s="242"/>
      <c r="U62" s="201"/>
      <c r="V62" s="232"/>
      <c r="W62" s="200"/>
      <c r="X62" s="242"/>
      <c r="Y62" s="200"/>
      <c r="Z62" s="242"/>
      <c r="AA62" s="208"/>
      <c r="AB62" s="232"/>
      <c r="AD62" s="234"/>
    </row>
    <row r="63" spans="1:30" ht="18" thickBot="1" x14ac:dyDescent="0.35">
      <c r="A63" s="237"/>
      <c r="B63" s="85">
        <v>0</v>
      </c>
      <c r="C63" s="89">
        <v>0</v>
      </c>
      <c r="D63" s="56" t="s">
        <v>320</v>
      </c>
      <c r="E63" s="19"/>
      <c r="F63" s="241"/>
      <c r="G63" s="227" t="s">
        <v>173</v>
      </c>
      <c r="H63" s="233"/>
      <c r="I63" s="227" t="s">
        <v>173</v>
      </c>
      <c r="J63" s="233"/>
      <c r="K63" s="203">
        <v>0.5</v>
      </c>
      <c r="L63" s="243"/>
      <c r="M63" s="203"/>
      <c r="N63" s="243"/>
      <c r="O63" s="203"/>
      <c r="P63" s="243"/>
      <c r="Q63" s="203"/>
      <c r="R63" s="243"/>
      <c r="S63" s="203"/>
      <c r="T63" s="243"/>
      <c r="U63" s="203"/>
      <c r="V63" s="233"/>
      <c r="W63" s="203"/>
      <c r="X63" s="243"/>
      <c r="Y63" s="203"/>
      <c r="Z63" s="243"/>
      <c r="AA63" s="203"/>
      <c r="AB63" s="233"/>
      <c r="AD63" s="235"/>
    </row>
    <row r="64" spans="1:30" x14ac:dyDescent="0.3">
      <c r="A64" s="236" t="s">
        <v>184</v>
      </c>
      <c r="B64" s="238">
        <v>24</v>
      </c>
      <c r="C64" s="239"/>
      <c r="D64" s="55" t="s">
        <v>251</v>
      </c>
      <c r="E64" s="19"/>
      <c r="F64" s="240">
        <v>0</v>
      </c>
      <c r="G64" s="199">
        <v>8</v>
      </c>
      <c r="H64" s="232">
        <v>0</v>
      </c>
      <c r="I64" s="230">
        <v>15</v>
      </c>
      <c r="J64" s="242">
        <v>0</v>
      </c>
      <c r="K64" s="226">
        <v>0</v>
      </c>
      <c r="L64" s="232">
        <v>0</v>
      </c>
      <c r="M64" s="206"/>
      <c r="N64" s="232"/>
      <c r="O64" s="206"/>
      <c r="P64" s="242"/>
      <c r="Q64" s="206"/>
      <c r="R64" s="232"/>
      <c r="S64" s="206"/>
      <c r="T64" s="232"/>
      <c r="U64" s="206"/>
      <c r="V64" s="232"/>
      <c r="W64" s="206"/>
      <c r="X64" s="232"/>
      <c r="Y64" s="206"/>
      <c r="Z64" s="232"/>
      <c r="AA64" s="206"/>
      <c r="AB64" s="232"/>
      <c r="AD64" s="234"/>
    </row>
    <row r="65" spans="1:30" ht="18" thickBot="1" x14ac:dyDescent="0.35">
      <c r="A65" s="237"/>
      <c r="B65" s="85">
        <v>0</v>
      </c>
      <c r="C65" s="89">
        <v>0</v>
      </c>
      <c r="D65" s="56" t="s">
        <v>333</v>
      </c>
      <c r="E65" s="19"/>
      <c r="F65" s="241"/>
      <c r="G65" s="203">
        <v>0</v>
      </c>
      <c r="H65" s="233"/>
      <c r="I65" s="229">
        <v>0</v>
      </c>
      <c r="J65" s="243"/>
      <c r="K65" s="227" t="s">
        <v>173</v>
      </c>
      <c r="L65" s="233"/>
      <c r="M65" s="202"/>
      <c r="N65" s="233"/>
      <c r="O65" s="202"/>
      <c r="P65" s="243"/>
      <c r="Q65" s="202"/>
      <c r="R65" s="233"/>
      <c r="S65" s="202"/>
      <c r="T65" s="233"/>
      <c r="U65" s="202"/>
      <c r="V65" s="233"/>
      <c r="W65" s="202"/>
      <c r="X65" s="233"/>
      <c r="Y65" s="202"/>
      <c r="Z65" s="233"/>
      <c r="AA65" s="202"/>
      <c r="AB65" s="233"/>
      <c r="AD65" s="235"/>
    </row>
    <row r="66" spans="1:30" x14ac:dyDescent="0.3">
      <c r="A66" s="236" t="s">
        <v>87</v>
      </c>
      <c r="B66" s="238">
        <v>26</v>
      </c>
      <c r="C66" s="239"/>
      <c r="D66" s="55" t="s">
        <v>255</v>
      </c>
      <c r="E66" s="19"/>
      <c r="F66" s="240">
        <v>0</v>
      </c>
      <c r="G66" s="199">
        <v>18</v>
      </c>
      <c r="H66" s="242">
        <v>0</v>
      </c>
      <c r="I66" s="200">
        <v>24</v>
      </c>
      <c r="J66" s="242">
        <v>0</v>
      </c>
      <c r="K66" s="199">
        <v>31</v>
      </c>
      <c r="L66" s="242">
        <v>0</v>
      </c>
      <c r="M66" s="204"/>
      <c r="N66" s="242"/>
      <c r="O66" s="200"/>
      <c r="P66" s="242"/>
      <c r="Q66" s="204"/>
      <c r="R66" s="242"/>
      <c r="S66" s="201"/>
      <c r="T66" s="242"/>
      <c r="U66" s="201"/>
      <c r="V66" s="232"/>
      <c r="W66" s="200"/>
      <c r="X66" s="242"/>
      <c r="Y66" s="200"/>
      <c r="Z66" s="242"/>
      <c r="AA66" s="208"/>
      <c r="AB66" s="232"/>
      <c r="AD66" s="234"/>
    </row>
    <row r="67" spans="1:30" ht="18" thickBot="1" x14ac:dyDescent="0.35">
      <c r="A67" s="237"/>
      <c r="B67" s="85">
        <v>0</v>
      </c>
      <c r="C67" s="89">
        <v>0</v>
      </c>
      <c r="D67" s="56" t="s">
        <v>335</v>
      </c>
      <c r="E67" s="19"/>
      <c r="F67" s="241"/>
      <c r="G67" s="202">
        <v>0</v>
      </c>
      <c r="H67" s="243"/>
      <c r="I67" s="203">
        <v>0</v>
      </c>
      <c r="J67" s="243"/>
      <c r="K67" s="202">
        <v>0</v>
      </c>
      <c r="L67" s="243"/>
      <c r="M67" s="203"/>
      <c r="N67" s="243"/>
      <c r="O67" s="203"/>
      <c r="P67" s="243"/>
      <c r="Q67" s="203"/>
      <c r="R67" s="243"/>
      <c r="S67" s="203"/>
      <c r="T67" s="243"/>
      <c r="U67" s="203"/>
      <c r="V67" s="233"/>
      <c r="W67" s="203"/>
      <c r="X67" s="243"/>
      <c r="Y67" s="203"/>
      <c r="Z67" s="243"/>
      <c r="AA67" s="203"/>
      <c r="AB67" s="233"/>
      <c r="AD67" s="235"/>
    </row>
    <row r="68" spans="1:30" x14ac:dyDescent="0.3">
      <c r="A68" s="236" t="s">
        <v>90</v>
      </c>
      <c r="B68" s="238">
        <v>30</v>
      </c>
      <c r="C68" s="239"/>
      <c r="D68" s="55" t="s">
        <v>288</v>
      </c>
      <c r="E68" s="19"/>
      <c r="F68" s="240">
        <v>0</v>
      </c>
      <c r="G68" s="226">
        <v>0</v>
      </c>
      <c r="H68" s="232">
        <v>0</v>
      </c>
      <c r="I68" s="200">
        <v>21</v>
      </c>
      <c r="J68" s="242">
        <v>0</v>
      </c>
      <c r="K68" s="199">
        <v>28</v>
      </c>
      <c r="L68" s="242">
        <v>0</v>
      </c>
      <c r="M68" s="206"/>
      <c r="N68" s="232"/>
      <c r="O68" s="206"/>
      <c r="P68" s="242"/>
      <c r="Q68" s="206"/>
      <c r="R68" s="232"/>
      <c r="S68" s="206"/>
      <c r="T68" s="232"/>
      <c r="U68" s="206"/>
      <c r="V68" s="232"/>
      <c r="W68" s="206"/>
      <c r="X68" s="232"/>
      <c r="Y68" s="206"/>
      <c r="Z68" s="232"/>
      <c r="AA68" s="206"/>
      <c r="AB68" s="232"/>
      <c r="AD68" s="234"/>
    </row>
    <row r="69" spans="1:30" ht="18" thickBot="1" x14ac:dyDescent="0.35">
      <c r="A69" s="237"/>
      <c r="B69" s="85">
        <v>0</v>
      </c>
      <c r="C69" s="89">
        <v>0</v>
      </c>
      <c r="D69" s="56" t="s">
        <v>339</v>
      </c>
      <c r="E69" s="19"/>
      <c r="F69" s="241"/>
      <c r="G69" s="227" t="s">
        <v>173</v>
      </c>
      <c r="H69" s="233"/>
      <c r="I69" s="203">
        <v>0</v>
      </c>
      <c r="J69" s="243"/>
      <c r="K69" s="202">
        <v>0</v>
      </c>
      <c r="L69" s="243"/>
      <c r="M69" s="202"/>
      <c r="N69" s="233"/>
      <c r="O69" s="202"/>
      <c r="P69" s="243"/>
      <c r="Q69" s="202"/>
      <c r="R69" s="233"/>
      <c r="S69" s="202"/>
      <c r="T69" s="233"/>
      <c r="U69" s="202"/>
      <c r="V69" s="233"/>
      <c r="W69" s="202"/>
      <c r="X69" s="233"/>
      <c r="Y69" s="202"/>
      <c r="Z69" s="233"/>
      <c r="AA69" s="202"/>
      <c r="AB69" s="233"/>
      <c r="AD69" s="235"/>
    </row>
    <row r="70" spans="1:30" x14ac:dyDescent="0.3">
      <c r="B70" s="22"/>
      <c r="C70" s="22"/>
      <c r="D70" s="16"/>
      <c r="G70" s="23"/>
      <c r="H70" s="24"/>
      <c r="I70" s="23"/>
      <c r="J70" s="24"/>
      <c r="K70" s="23"/>
      <c r="L70" s="24"/>
      <c r="M70" s="17"/>
      <c r="N70" s="18"/>
      <c r="O70" s="17"/>
      <c r="P70" s="18"/>
      <c r="Q70" s="17"/>
      <c r="R70" s="18"/>
      <c r="S70" s="17"/>
      <c r="T70" s="18"/>
      <c r="U70" s="17"/>
      <c r="V70" s="18"/>
      <c r="W70" s="17"/>
      <c r="X70" s="18"/>
      <c r="Y70" s="17"/>
      <c r="Z70" s="18"/>
      <c r="AA70" s="17"/>
      <c r="AB70" s="18"/>
    </row>
    <row r="71" spans="1:30" x14ac:dyDescent="0.3">
      <c r="B71" s="25" t="str">
        <f>'Podle ELO'!A70</f>
        <v>Průměrné FIDE ELO prvních 10 hráčů</v>
      </c>
      <c r="C71" s="25"/>
      <c r="G71" s="26"/>
      <c r="H71" s="27"/>
      <c r="I71" s="28"/>
      <c r="J71" s="28"/>
      <c r="K71" s="28"/>
      <c r="L71" s="28"/>
      <c r="M71" s="28"/>
      <c r="N71" s="28"/>
    </row>
    <row r="72" spans="1:30" x14ac:dyDescent="0.3">
      <c r="B72" s="68">
        <f>'Podle ELO'!A71</f>
        <v>1780</v>
      </c>
      <c r="C72" s="95"/>
      <c r="G72" s="26"/>
      <c r="H72" s="27"/>
      <c r="I72" s="28"/>
      <c r="J72" s="28"/>
      <c r="K72" s="28"/>
      <c r="L72" s="28"/>
      <c r="M72" s="28"/>
      <c r="N72" s="28"/>
    </row>
    <row r="73" spans="1:30" x14ac:dyDescent="0.3">
      <c r="B73" s="30"/>
      <c r="C73" s="30"/>
      <c r="G73" s="26"/>
      <c r="H73" s="27"/>
      <c r="I73" s="28"/>
      <c r="J73" s="28"/>
      <c r="K73" s="28"/>
      <c r="L73" s="28"/>
      <c r="M73" s="28"/>
      <c r="N73" s="28"/>
    </row>
    <row r="74" spans="1:30" x14ac:dyDescent="0.3">
      <c r="B74" s="25" t="s">
        <v>17</v>
      </c>
      <c r="C74" s="25"/>
      <c r="D74" s="6"/>
      <c r="G74" s="28">
        <f>'Podle ELO'!F73</f>
        <v>12</v>
      </c>
      <c r="H74" s="28"/>
      <c r="I74" s="28">
        <f>'Podle ELO'!H73</f>
        <v>13</v>
      </c>
      <c r="J74" s="28"/>
      <c r="K74" s="28">
        <f>'Podle ELO'!J73</f>
        <v>12</v>
      </c>
      <c r="L74" s="28"/>
      <c r="M74" s="28">
        <f>'Podle ELO'!L73</f>
        <v>0</v>
      </c>
      <c r="N74" s="28"/>
      <c r="O74" s="28">
        <f>'Podle ELO'!N73</f>
        <v>0</v>
      </c>
      <c r="P74" s="28"/>
      <c r="Q74" s="28">
        <f>'Podle ELO'!P73</f>
        <v>0</v>
      </c>
      <c r="S74" s="28">
        <f>'Podle ELO'!R73</f>
        <v>0</v>
      </c>
      <c r="T74" s="28"/>
      <c r="U74" s="28">
        <f>'Podle ELO'!T73</f>
        <v>0</v>
      </c>
      <c r="V74" s="28"/>
      <c r="W74" s="28">
        <f>'Podle ELO'!V73</f>
        <v>0</v>
      </c>
      <c r="X74" s="28"/>
      <c r="Y74" s="28">
        <f>'Podle ELO'!X73</f>
        <v>0</v>
      </c>
      <c r="Z74" s="28"/>
      <c r="AA74" s="28">
        <f>'Podle ELO'!Z73</f>
        <v>0</v>
      </c>
      <c r="AB74" s="28"/>
    </row>
    <row r="75" spans="1:30" s="37" customFormat="1" x14ac:dyDescent="0.3">
      <c r="A75" s="45"/>
      <c r="B75" s="31" t="s">
        <v>67</v>
      </c>
      <c r="C75" s="31"/>
      <c r="D75" s="32"/>
      <c r="E75" s="33"/>
      <c r="F75" s="34"/>
      <c r="G75" s="35">
        <f>'Podle ELO'!F74</f>
        <v>0</v>
      </c>
      <c r="H75" s="35"/>
      <c r="I75" s="35">
        <f>'Podle ELO'!H74</f>
        <v>0</v>
      </c>
      <c r="J75" s="35"/>
      <c r="K75" s="35">
        <f>'Podle ELO'!J74</f>
        <v>1</v>
      </c>
      <c r="L75" s="35"/>
      <c r="M75" s="35">
        <f>'Podle ELO'!L74</f>
        <v>0</v>
      </c>
      <c r="N75" s="35"/>
      <c r="O75" s="35">
        <f>'Podle ELO'!N74</f>
        <v>0</v>
      </c>
      <c r="P75" s="35"/>
      <c r="Q75" s="35">
        <f>'Podle ELO'!P74</f>
        <v>0</v>
      </c>
      <c r="S75" s="35">
        <f>'Podle ELO'!R74</f>
        <v>0</v>
      </c>
      <c r="T75" s="35"/>
      <c r="U75" s="35">
        <f>'Podle ELO'!T74</f>
        <v>0</v>
      </c>
      <c r="V75" s="35"/>
      <c r="W75" s="35">
        <f>'Podle ELO'!V74</f>
        <v>0</v>
      </c>
      <c r="X75" s="35"/>
      <c r="Y75" s="35">
        <f>'Podle ELO'!X74</f>
        <v>0</v>
      </c>
      <c r="Z75" s="35"/>
      <c r="AA75" s="35">
        <f>'Podle ELO'!Z74</f>
        <v>5</v>
      </c>
      <c r="AB75" s="35"/>
    </row>
    <row r="76" spans="1:30" s="10" customFormat="1" x14ac:dyDescent="0.3">
      <c r="A76" s="46"/>
      <c r="B76" s="38" t="s">
        <v>18</v>
      </c>
      <c r="C76" s="38"/>
      <c r="D76" s="39"/>
      <c r="E76" s="15"/>
      <c r="F76" s="40"/>
      <c r="G76" s="41">
        <f>'Podle ELO'!F75</f>
        <v>12</v>
      </c>
      <c r="H76" s="41"/>
      <c r="I76" s="41">
        <f>'Podle ELO'!H75</f>
        <v>25</v>
      </c>
      <c r="J76" s="41"/>
      <c r="K76" s="41">
        <f>'Podle ELO'!J75</f>
        <v>38</v>
      </c>
      <c r="L76" s="41"/>
      <c r="M76" s="41">
        <f>'Podle ELO'!L75</f>
        <v>38</v>
      </c>
      <c r="N76" s="41"/>
      <c r="O76" s="41">
        <f>'Podle ELO'!N75</f>
        <v>38</v>
      </c>
      <c r="P76" s="41"/>
      <c r="Q76" s="41">
        <f>'Podle ELO'!P75</f>
        <v>38</v>
      </c>
      <c r="S76" s="41">
        <f>'Podle ELO'!R75</f>
        <v>38</v>
      </c>
      <c r="T76" s="41"/>
      <c r="U76" s="41">
        <f>'Podle ELO'!T75</f>
        <v>38</v>
      </c>
      <c r="V76" s="41"/>
      <c r="W76" s="41">
        <f>'Podle ELO'!V75</f>
        <v>38</v>
      </c>
      <c r="X76" s="41"/>
      <c r="Y76" s="41">
        <f>'Podle ELO'!X75</f>
        <v>38</v>
      </c>
      <c r="Z76" s="41"/>
      <c r="AA76" s="41">
        <f>'Podle ELO'!Z75</f>
        <v>43</v>
      </c>
      <c r="AB76" s="41"/>
    </row>
    <row r="77" spans="1:30" x14ac:dyDescent="0.3">
      <c r="G77" s="28"/>
      <c r="H77" s="28"/>
      <c r="I77" s="28"/>
      <c r="J77" s="28"/>
      <c r="K77" s="28"/>
      <c r="L77" s="28"/>
      <c r="M77" s="28"/>
      <c r="N77" s="28"/>
    </row>
    <row r="78" spans="1:30" x14ac:dyDescent="0.3">
      <c r="G78" s="28"/>
      <c r="H78" s="28"/>
      <c r="I78" s="28"/>
      <c r="J78" s="28"/>
      <c r="K78" s="28"/>
      <c r="L78" s="28"/>
      <c r="M78" s="28"/>
      <c r="N78" s="28"/>
    </row>
    <row r="79" spans="1:30" x14ac:dyDescent="0.3">
      <c r="G79" s="28"/>
      <c r="H79" s="28"/>
      <c r="I79" s="28"/>
      <c r="J79" s="28"/>
      <c r="K79" s="28"/>
      <c r="L79" s="28"/>
      <c r="M79" s="28"/>
      <c r="N79" s="28"/>
    </row>
  </sheetData>
  <mergeCells count="503">
    <mergeCell ref="T68:T69"/>
    <mergeCell ref="V68:V69"/>
    <mergeCell ref="X68:X69"/>
    <mergeCell ref="Z68:Z69"/>
    <mergeCell ref="AB68:AB69"/>
    <mergeCell ref="AD68:AD69"/>
    <mergeCell ref="A66:A67"/>
    <mergeCell ref="B66:C66"/>
    <mergeCell ref="F66:F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H66:H67"/>
    <mergeCell ref="J66:J67"/>
    <mergeCell ref="L66:L67"/>
    <mergeCell ref="N66:N67"/>
    <mergeCell ref="P66:P67"/>
    <mergeCell ref="R66:R67"/>
    <mergeCell ref="Z62:Z63"/>
    <mergeCell ref="AB62:AB63"/>
    <mergeCell ref="AD62:AD63"/>
    <mergeCell ref="T64:T65"/>
    <mergeCell ref="V64:V65"/>
    <mergeCell ref="X64:X65"/>
    <mergeCell ref="Z64:Z65"/>
    <mergeCell ref="AB64:AB65"/>
    <mergeCell ref="AD64:AD65"/>
    <mergeCell ref="T66:T67"/>
    <mergeCell ref="V66:V67"/>
    <mergeCell ref="X66:X67"/>
    <mergeCell ref="Z66:Z67"/>
    <mergeCell ref="AB66:AB67"/>
    <mergeCell ref="AD66:AD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T58:T59"/>
    <mergeCell ref="V58:V59"/>
    <mergeCell ref="X58:X59"/>
    <mergeCell ref="N58:N59"/>
    <mergeCell ref="P58:P59"/>
    <mergeCell ref="R58:R59"/>
    <mergeCell ref="T62:T63"/>
    <mergeCell ref="V62:V63"/>
    <mergeCell ref="X62:X63"/>
    <mergeCell ref="Z58:Z59"/>
    <mergeCell ref="AB58:AB59"/>
    <mergeCell ref="AD58:AD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D60:AD61"/>
    <mergeCell ref="A58:A59"/>
    <mergeCell ref="B58:C58"/>
    <mergeCell ref="F58:F59"/>
    <mergeCell ref="H58:H59"/>
    <mergeCell ref="J58:J59"/>
    <mergeCell ref="L58:L59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showGridLines="0" showRuler="0" zoomScale="85" zoomScaleNormal="85" workbookViewId="0">
      <pane ySplit="4" topLeftCell="A5" activePane="bottomLeft" state="frozen"/>
      <selection pane="bottomLeft" activeCell="A63" sqref="A63:K64"/>
    </sheetView>
  </sheetViews>
  <sheetFormatPr defaultColWidth="8.7109375" defaultRowHeight="17.25" x14ac:dyDescent="0.3"/>
  <cols>
    <col min="1" max="1" width="6.7109375" style="9" customWidth="1"/>
    <col min="2" max="2" width="5.7109375" style="87" customWidth="1"/>
    <col min="3" max="3" width="13.42578125" style="6" customWidth="1"/>
    <col min="4" max="4" width="0.85546875" style="7" customWidth="1"/>
    <col min="5" max="5" width="4.140625" style="71" customWidth="1"/>
    <col min="6" max="23" width="4.140625" style="9" customWidth="1"/>
    <col min="24" max="24" width="4.7109375" style="9" bestFit="1" customWidth="1"/>
    <col min="25" max="25" width="5.7109375" style="9" bestFit="1" customWidth="1"/>
    <col min="26" max="26" width="4.7109375" style="9" bestFit="1" customWidth="1"/>
    <col min="27" max="27" width="5.7109375" style="9" bestFit="1" customWidth="1"/>
    <col min="28" max="28" width="1" style="9" customWidth="1"/>
    <col min="29" max="29" width="11.5703125" style="9" bestFit="1" customWidth="1"/>
    <col min="30" max="16384" width="8.7109375" style="9"/>
  </cols>
  <sheetData>
    <row r="1" spans="1:29" x14ac:dyDescent="0.3">
      <c r="A1" s="5" t="s">
        <v>0</v>
      </c>
      <c r="B1" s="86"/>
      <c r="Q1" s="10" t="s">
        <v>234</v>
      </c>
    </row>
    <row r="2" spans="1:29" ht="18" thickBot="1" x14ac:dyDescent="0.35"/>
    <row r="3" spans="1:29" s="13" customFormat="1" x14ac:dyDescent="0.3">
      <c r="A3" s="261" t="s">
        <v>2</v>
      </c>
      <c r="B3" s="262"/>
      <c r="C3" s="80" t="s">
        <v>3</v>
      </c>
      <c r="D3" s="12"/>
      <c r="E3" s="69" t="s">
        <v>15</v>
      </c>
      <c r="F3" s="263" t="s">
        <v>4</v>
      </c>
      <c r="G3" s="262"/>
      <c r="H3" s="261" t="s">
        <v>5</v>
      </c>
      <c r="I3" s="262"/>
      <c r="J3" s="261" t="s">
        <v>6</v>
      </c>
      <c r="K3" s="262"/>
      <c r="L3" s="261" t="s">
        <v>7</v>
      </c>
      <c r="M3" s="262"/>
      <c r="N3" s="261" t="s">
        <v>8</v>
      </c>
      <c r="O3" s="262"/>
      <c r="P3" s="261" t="s">
        <v>9</v>
      </c>
      <c r="Q3" s="262"/>
      <c r="R3" s="261" t="s">
        <v>10</v>
      </c>
      <c r="S3" s="262"/>
      <c r="T3" s="261" t="s">
        <v>11</v>
      </c>
      <c r="U3" s="262"/>
      <c r="V3" s="261" t="s">
        <v>12</v>
      </c>
      <c r="W3" s="262"/>
      <c r="X3" s="261" t="s">
        <v>13</v>
      </c>
      <c r="Y3" s="262"/>
      <c r="Z3" s="261" t="s">
        <v>14</v>
      </c>
      <c r="AA3" s="262"/>
      <c r="AC3" s="132" t="s">
        <v>131</v>
      </c>
    </row>
    <row r="4" spans="1:29" s="13" customFormat="1" ht="18" thickBot="1" x14ac:dyDescent="0.35">
      <c r="A4" s="83" t="s">
        <v>107</v>
      </c>
      <c r="B4" s="88" t="s">
        <v>108</v>
      </c>
      <c r="C4" s="81" t="s">
        <v>1</v>
      </c>
      <c r="D4" s="14"/>
      <c r="E4" s="70" t="s">
        <v>68</v>
      </c>
      <c r="F4" s="257" t="s">
        <v>235</v>
      </c>
      <c r="G4" s="258"/>
      <c r="H4" s="266" t="s">
        <v>236</v>
      </c>
      <c r="I4" s="258"/>
      <c r="J4" s="266" t="s">
        <v>237</v>
      </c>
      <c r="K4" s="258"/>
      <c r="L4" s="266" t="s">
        <v>238</v>
      </c>
      <c r="M4" s="258"/>
      <c r="N4" s="266" t="s">
        <v>239</v>
      </c>
      <c r="O4" s="258"/>
      <c r="P4" s="266" t="s">
        <v>240</v>
      </c>
      <c r="Q4" s="258"/>
      <c r="R4" s="266" t="s">
        <v>241</v>
      </c>
      <c r="S4" s="258"/>
      <c r="T4" s="266" t="s">
        <v>242</v>
      </c>
      <c r="U4" s="258"/>
      <c r="V4" s="267" t="s">
        <v>243</v>
      </c>
      <c r="W4" s="258"/>
      <c r="X4" s="267" t="s">
        <v>244</v>
      </c>
      <c r="Y4" s="258"/>
      <c r="Z4" s="266" t="s">
        <v>245</v>
      </c>
      <c r="AA4" s="258"/>
      <c r="AC4" s="48" t="s">
        <v>123</v>
      </c>
    </row>
    <row r="5" spans="1:29" x14ac:dyDescent="0.3">
      <c r="A5" s="251">
        <v>1</v>
      </c>
      <c r="B5" s="252"/>
      <c r="C5" s="55" t="s">
        <v>282</v>
      </c>
      <c r="D5" s="20"/>
      <c r="E5" s="253">
        <v>2</v>
      </c>
      <c r="F5" s="226">
        <v>0</v>
      </c>
      <c r="G5" s="232">
        <v>2</v>
      </c>
      <c r="H5" s="204">
        <v>14</v>
      </c>
      <c r="I5" s="232">
        <v>3</v>
      </c>
      <c r="J5" s="226">
        <v>0</v>
      </c>
      <c r="K5" s="259">
        <v>3</v>
      </c>
      <c r="L5" s="200"/>
      <c r="M5" s="242"/>
      <c r="N5" s="199"/>
      <c r="O5" s="242"/>
      <c r="P5" s="200"/>
      <c r="Q5" s="242"/>
      <c r="R5" s="200"/>
      <c r="S5" s="242"/>
      <c r="T5" s="199"/>
      <c r="U5" s="232"/>
      <c r="V5" s="200"/>
      <c r="W5" s="232"/>
      <c r="X5" s="199"/>
      <c r="Y5" s="232"/>
      <c r="Z5" s="200"/>
      <c r="AA5" s="242"/>
      <c r="AC5" s="250" t="e">
        <f>#REF!</f>
        <v>#REF!</v>
      </c>
    </row>
    <row r="6" spans="1:29" ht="18" thickBot="1" x14ac:dyDescent="0.35">
      <c r="A6" s="85">
        <v>2058</v>
      </c>
      <c r="B6" s="89">
        <v>2006</v>
      </c>
      <c r="C6" s="56" t="s">
        <v>306</v>
      </c>
      <c r="D6" s="21"/>
      <c r="E6" s="254"/>
      <c r="F6" s="227" t="s">
        <v>173</v>
      </c>
      <c r="G6" s="233"/>
      <c r="H6" s="202">
        <v>1</v>
      </c>
      <c r="I6" s="233"/>
      <c r="J6" s="227" t="s">
        <v>173</v>
      </c>
      <c r="K6" s="260"/>
      <c r="L6" s="202"/>
      <c r="M6" s="243"/>
      <c r="N6" s="202"/>
      <c r="O6" s="243"/>
      <c r="P6" s="202"/>
      <c r="Q6" s="243"/>
      <c r="R6" s="202"/>
      <c r="S6" s="243"/>
      <c r="T6" s="202"/>
      <c r="U6" s="233"/>
      <c r="V6" s="203"/>
      <c r="W6" s="233"/>
      <c r="X6" s="202"/>
      <c r="Y6" s="233"/>
      <c r="Z6" s="203"/>
      <c r="AA6" s="243"/>
      <c r="AC6" s="235"/>
    </row>
    <row r="7" spans="1:29" x14ac:dyDescent="0.3">
      <c r="A7" s="251">
        <v>2</v>
      </c>
      <c r="B7" s="252"/>
      <c r="C7" s="55" t="s">
        <v>246</v>
      </c>
      <c r="D7" s="20"/>
      <c r="E7" s="253">
        <v>2</v>
      </c>
      <c r="F7" s="200">
        <v>4</v>
      </c>
      <c r="G7" s="232">
        <v>3</v>
      </c>
      <c r="H7" s="204">
        <v>8</v>
      </c>
      <c r="I7" s="264">
        <v>4</v>
      </c>
      <c r="J7" s="200">
        <v>3</v>
      </c>
      <c r="K7" s="255">
        <v>4</v>
      </c>
      <c r="L7" s="200"/>
      <c r="M7" s="232"/>
      <c r="N7" s="199"/>
      <c r="O7" s="232"/>
      <c r="P7" s="200"/>
      <c r="Q7" s="232"/>
      <c r="R7" s="204"/>
      <c r="S7" s="232"/>
      <c r="T7" s="200"/>
      <c r="U7" s="232"/>
      <c r="V7" s="200"/>
      <c r="W7" s="232"/>
      <c r="X7" s="199"/>
      <c r="Y7" s="232"/>
      <c r="Z7" s="200"/>
      <c r="AA7" s="232"/>
      <c r="AC7" s="234" t="e">
        <f>#REF!</f>
        <v>#REF!</v>
      </c>
    </row>
    <row r="8" spans="1:29" ht="18" thickBot="1" x14ac:dyDescent="0.35">
      <c r="A8" s="85">
        <v>1997</v>
      </c>
      <c r="B8" s="89">
        <v>1935</v>
      </c>
      <c r="C8" s="56" t="s">
        <v>307</v>
      </c>
      <c r="D8" s="21"/>
      <c r="E8" s="254"/>
      <c r="F8" s="202">
        <v>1</v>
      </c>
      <c r="G8" s="233"/>
      <c r="H8" s="202">
        <v>1</v>
      </c>
      <c r="I8" s="265"/>
      <c r="J8" s="202">
        <v>0</v>
      </c>
      <c r="K8" s="256"/>
      <c r="L8" s="203"/>
      <c r="M8" s="233"/>
      <c r="N8" s="202"/>
      <c r="O8" s="233"/>
      <c r="P8" s="202"/>
      <c r="Q8" s="233"/>
      <c r="R8" s="203"/>
      <c r="S8" s="233"/>
      <c r="T8" s="203"/>
      <c r="U8" s="233"/>
      <c r="V8" s="203"/>
      <c r="W8" s="233"/>
      <c r="X8" s="203"/>
      <c r="Y8" s="233"/>
      <c r="Z8" s="203"/>
      <c r="AA8" s="233"/>
      <c r="AC8" s="235"/>
    </row>
    <row r="9" spans="1:29" x14ac:dyDescent="0.3">
      <c r="A9" s="251">
        <v>3</v>
      </c>
      <c r="B9" s="252"/>
      <c r="C9" s="55" t="s">
        <v>249</v>
      </c>
      <c r="D9" s="20"/>
      <c r="E9" s="253">
        <v>2</v>
      </c>
      <c r="F9" s="199">
        <v>6</v>
      </c>
      <c r="G9" s="232">
        <v>3</v>
      </c>
      <c r="H9" s="200">
        <v>10</v>
      </c>
      <c r="I9" s="264">
        <v>4</v>
      </c>
      <c r="J9" s="199">
        <v>2</v>
      </c>
      <c r="K9" s="264">
        <v>5</v>
      </c>
      <c r="L9" s="199"/>
      <c r="M9" s="242"/>
      <c r="N9" s="200"/>
      <c r="O9" s="242"/>
      <c r="P9" s="204"/>
      <c r="Q9" s="232"/>
      <c r="R9" s="199"/>
      <c r="S9" s="232"/>
      <c r="T9" s="200"/>
      <c r="U9" s="242"/>
      <c r="V9" s="200"/>
      <c r="W9" s="242"/>
      <c r="X9" s="204"/>
      <c r="Y9" s="232"/>
      <c r="Z9" s="200"/>
      <c r="AA9" s="232"/>
      <c r="AC9" s="234" t="e">
        <f>#REF!</f>
        <v>#REF!</v>
      </c>
    </row>
    <row r="10" spans="1:29" ht="18" thickBot="1" x14ac:dyDescent="0.35">
      <c r="A10" s="85">
        <v>1883</v>
      </c>
      <c r="B10" s="89">
        <v>1880</v>
      </c>
      <c r="C10" s="56" t="s">
        <v>308</v>
      </c>
      <c r="D10" s="21"/>
      <c r="E10" s="254"/>
      <c r="F10" s="202">
        <v>1</v>
      </c>
      <c r="G10" s="233"/>
      <c r="H10" s="202">
        <v>1</v>
      </c>
      <c r="I10" s="265"/>
      <c r="J10" s="203">
        <v>1</v>
      </c>
      <c r="K10" s="265"/>
      <c r="L10" s="202"/>
      <c r="M10" s="243"/>
      <c r="N10" s="203"/>
      <c r="O10" s="243"/>
      <c r="P10" s="203"/>
      <c r="Q10" s="233"/>
      <c r="R10" s="203"/>
      <c r="S10" s="233"/>
      <c r="T10" s="202"/>
      <c r="U10" s="243"/>
      <c r="V10" s="202"/>
      <c r="W10" s="243"/>
      <c r="X10" s="203"/>
      <c r="Y10" s="233"/>
      <c r="Z10" s="203"/>
      <c r="AA10" s="233"/>
      <c r="AC10" s="235"/>
    </row>
    <row r="11" spans="1:29" x14ac:dyDescent="0.3">
      <c r="A11" s="251">
        <v>4</v>
      </c>
      <c r="B11" s="252"/>
      <c r="C11" s="55" t="s">
        <v>309</v>
      </c>
      <c r="D11" s="20"/>
      <c r="E11" s="253">
        <v>2</v>
      </c>
      <c r="F11" s="204">
        <v>2</v>
      </c>
      <c r="G11" s="232">
        <v>2</v>
      </c>
      <c r="H11" s="201">
        <v>18</v>
      </c>
      <c r="I11" s="242">
        <v>3</v>
      </c>
      <c r="J11" s="228">
        <v>7</v>
      </c>
      <c r="K11" s="255">
        <v>4</v>
      </c>
      <c r="L11" s="204"/>
      <c r="M11" s="242"/>
      <c r="N11" s="200"/>
      <c r="O11" s="242"/>
      <c r="P11" s="204"/>
      <c r="Q11" s="232"/>
      <c r="R11" s="204"/>
      <c r="S11" s="242"/>
      <c r="T11" s="200"/>
      <c r="U11" s="242"/>
      <c r="V11" s="200"/>
      <c r="W11" s="232"/>
      <c r="X11" s="200"/>
      <c r="Y11" s="242"/>
      <c r="Z11" s="199"/>
      <c r="AA11" s="232"/>
      <c r="AC11" s="234" t="e">
        <f>#REF!</f>
        <v>#REF!</v>
      </c>
    </row>
    <row r="12" spans="1:29" ht="18" thickBot="1" x14ac:dyDescent="0.35">
      <c r="A12" s="85">
        <v>1871</v>
      </c>
      <c r="B12" s="89">
        <v>1835</v>
      </c>
      <c r="C12" s="56" t="s">
        <v>310</v>
      </c>
      <c r="D12" s="21"/>
      <c r="E12" s="254"/>
      <c r="F12" s="203">
        <v>0</v>
      </c>
      <c r="G12" s="233"/>
      <c r="H12" s="203">
        <v>1</v>
      </c>
      <c r="I12" s="243"/>
      <c r="J12" s="229">
        <v>1</v>
      </c>
      <c r="K12" s="256"/>
      <c r="L12" s="203"/>
      <c r="M12" s="243"/>
      <c r="N12" s="202"/>
      <c r="O12" s="243"/>
      <c r="P12" s="203"/>
      <c r="Q12" s="233"/>
      <c r="R12" s="203"/>
      <c r="S12" s="243"/>
      <c r="T12" s="203"/>
      <c r="U12" s="243"/>
      <c r="V12" s="202"/>
      <c r="W12" s="233"/>
      <c r="X12" s="202"/>
      <c r="Y12" s="243"/>
      <c r="Z12" s="202"/>
      <c r="AA12" s="233"/>
      <c r="AC12" s="235"/>
    </row>
    <row r="13" spans="1:29" x14ac:dyDescent="0.3">
      <c r="A13" s="251">
        <v>5</v>
      </c>
      <c r="B13" s="252"/>
      <c r="C13" s="55" t="s">
        <v>311</v>
      </c>
      <c r="D13" s="20"/>
      <c r="E13" s="253">
        <v>2</v>
      </c>
      <c r="F13" s="226">
        <v>0</v>
      </c>
      <c r="G13" s="232">
        <v>2</v>
      </c>
      <c r="H13" s="204">
        <v>16</v>
      </c>
      <c r="I13" s="232">
        <v>3</v>
      </c>
      <c r="J13" s="226">
        <v>0</v>
      </c>
      <c r="K13" s="259">
        <v>3</v>
      </c>
      <c r="L13" s="200"/>
      <c r="M13" s="232"/>
      <c r="N13" s="200"/>
      <c r="O13" s="232"/>
      <c r="P13" s="200"/>
      <c r="Q13" s="232"/>
      <c r="R13" s="199"/>
      <c r="S13" s="232"/>
      <c r="T13" s="200"/>
      <c r="U13" s="232"/>
      <c r="V13" s="199"/>
      <c r="W13" s="242"/>
      <c r="X13" s="204"/>
      <c r="Y13" s="232"/>
      <c r="Z13" s="199"/>
      <c r="AA13" s="242"/>
      <c r="AC13" s="234" t="e">
        <f>#REF!</f>
        <v>#REF!</v>
      </c>
    </row>
    <row r="14" spans="1:29" ht="18" thickBot="1" x14ac:dyDescent="0.35">
      <c r="A14" s="85">
        <v>1763</v>
      </c>
      <c r="B14" s="89">
        <v>1711</v>
      </c>
      <c r="C14" s="56" t="s">
        <v>312</v>
      </c>
      <c r="D14" s="21"/>
      <c r="E14" s="254"/>
      <c r="F14" s="227" t="s">
        <v>173</v>
      </c>
      <c r="G14" s="233"/>
      <c r="H14" s="202">
        <v>1</v>
      </c>
      <c r="I14" s="233"/>
      <c r="J14" s="227" t="s">
        <v>173</v>
      </c>
      <c r="K14" s="260"/>
      <c r="L14" s="202"/>
      <c r="M14" s="233"/>
      <c r="N14" s="202"/>
      <c r="O14" s="233"/>
      <c r="P14" s="203"/>
      <c r="Q14" s="233"/>
      <c r="R14" s="203"/>
      <c r="S14" s="233"/>
      <c r="T14" s="203"/>
      <c r="U14" s="233"/>
      <c r="V14" s="202"/>
      <c r="W14" s="243"/>
      <c r="X14" s="203"/>
      <c r="Y14" s="233"/>
      <c r="Z14" s="203"/>
      <c r="AA14" s="243"/>
      <c r="AC14" s="235"/>
    </row>
    <row r="15" spans="1:29" x14ac:dyDescent="0.3">
      <c r="A15" s="251">
        <v>6</v>
      </c>
      <c r="B15" s="252"/>
      <c r="C15" s="55" t="s">
        <v>250</v>
      </c>
      <c r="D15" s="20"/>
      <c r="E15" s="253">
        <v>2</v>
      </c>
      <c r="F15" s="201">
        <v>3</v>
      </c>
      <c r="G15" s="232">
        <v>2</v>
      </c>
      <c r="H15" s="226">
        <v>0</v>
      </c>
      <c r="I15" s="232">
        <v>2</v>
      </c>
      <c r="J15" s="199">
        <v>7</v>
      </c>
      <c r="K15" s="259">
        <v>3</v>
      </c>
      <c r="L15" s="199"/>
      <c r="M15" s="242"/>
      <c r="N15" s="200"/>
      <c r="O15" s="242"/>
      <c r="P15" s="200"/>
      <c r="Q15" s="232"/>
      <c r="R15" s="199"/>
      <c r="S15" s="232"/>
      <c r="T15" s="200"/>
      <c r="U15" s="242"/>
      <c r="V15" s="199"/>
      <c r="W15" s="242"/>
      <c r="X15" s="206"/>
      <c r="Y15" s="242"/>
      <c r="Z15" s="206"/>
      <c r="AA15" s="242"/>
      <c r="AC15" s="234" t="e">
        <f>#REF!</f>
        <v>#REF!</v>
      </c>
    </row>
    <row r="16" spans="1:29" ht="18" thickBot="1" x14ac:dyDescent="0.35">
      <c r="A16" s="85">
        <v>1722</v>
      </c>
      <c r="B16" s="89">
        <v>1703</v>
      </c>
      <c r="C16" s="56" t="s">
        <v>313</v>
      </c>
      <c r="D16" s="21"/>
      <c r="E16" s="254"/>
      <c r="F16" s="202">
        <v>0</v>
      </c>
      <c r="G16" s="233"/>
      <c r="H16" s="227" t="s">
        <v>173</v>
      </c>
      <c r="I16" s="233"/>
      <c r="J16" s="202">
        <v>1</v>
      </c>
      <c r="K16" s="260"/>
      <c r="L16" s="203"/>
      <c r="M16" s="243"/>
      <c r="N16" s="203"/>
      <c r="O16" s="243"/>
      <c r="P16" s="203"/>
      <c r="Q16" s="233"/>
      <c r="R16" s="202"/>
      <c r="S16" s="233"/>
      <c r="T16" s="202"/>
      <c r="U16" s="243"/>
      <c r="V16" s="202"/>
      <c r="W16" s="243"/>
      <c r="X16" s="202"/>
      <c r="Y16" s="243"/>
      <c r="Z16" s="202"/>
      <c r="AA16" s="243"/>
      <c r="AC16" s="235"/>
    </row>
    <row r="17" spans="1:29" x14ac:dyDescent="0.3">
      <c r="A17" s="251">
        <v>7</v>
      </c>
      <c r="B17" s="252"/>
      <c r="C17" s="55" t="s">
        <v>284</v>
      </c>
      <c r="D17" s="20"/>
      <c r="E17" s="253">
        <v>2</v>
      </c>
      <c r="F17" s="230">
        <v>4</v>
      </c>
      <c r="G17" s="232">
        <v>2</v>
      </c>
      <c r="H17" s="199">
        <v>17</v>
      </c>
      <c r="I17" s="232">
        <v>3</v>
      </c>
      <c r="J17" s="201">
        <v>6</v>
      </c>
      <c r="K17" s="259">
        <v>3</v>
      </c>
      <c r="L17" s="199"/>
      <c r="M17" s="242"/>
      <c r="N17" s="200"/>
      <c r="O17" s="232"/>
      <c r="P17" s="204"/>
      <c r="Q17" s="232"/>
      <c r="R17" s="200"/>
      <c r="S17" s="242"/>
      <c r="T17" s="201"/>
      <c r="U17" s="242"/>
      <c r="V17" s="201"/>
      <c r="W17" s="232"/>
      <c r="X17" s="204"/>
      <c r="Y17" s="242"/>
      <c r="Z17" s="201"/>
      <c r="AA17" s="232"/>
      <c r="AC17" s="250" t="e">
        <f>#REF!</f>
        <v>#REF!</v>
      </c>
    </row>
    <row r="18" spans="1:29" ht="18" thickBot="1" x14ac:dyDescent="0.35">
      <c r="A18" s="85">
        <v>1697</v>
      </c>
      <c r="B18" s="89">
        <v>1872</v>
      </c>
      <c r="C18" s="56" t="s">
        <v>314</v>
      </c>
      <c r="D18" s="21"/>
      <c r="E18" s="254"/>
      <c r="F18" s="229">
        <v>0</v>
      </c>
      <c r="G18" s="233"/>
      <c r="H18" s="203">
        <v>1</v>
      </c>
      <c r="I18" s="233"/>
      <c r="J18" s="202">
        <v>0</v>
      </c>
      <c r="K18" s="260"/>
      <c r="L18" s="202"/>
      <c r="M18" s="243"/>
      <c r="N18" s="203"/>
      <c r="O18" s="233"/>
      <c r="P18" s="203"/>
      <c r="Q18" s="233"/>
      <c r="R18" s="203"/>
      <c r="S18" s="243"/>
      <c r="T18" s="203"/>
      <c r="U18" s="243"/>
      <c r="V18" s="203"/>
      <c r="W18" s="233"/>
      <c r="X18" s="202"/>
      <c r="Y18" s="243"/>
      <c r="Z18" s="203"/>
      <c r="AA18" s="233"/>
      <c r="AC18" s="235"/>
    </row>
    <row r="19" spans="1:29" x14ac:dyDescent="0.3">
      <c r="A19" s="251">
        <v>8</v>
      </c>
      <c r="B19" s="252"/>
      <c r="C19" s="55" t="s">
        <v>261</v>
      </c>
      <c r="D19" s="20"/>
      <c r="E19" s="253">
        <v>2</v>
      </c>
      <c r="F19" s="200">
        <v>24</v>
      </c>
      <c r="G19" s="242">
        <v>3</v>
      </c>
      <c r="H19" s="200">
        <v>2</v>
      </c>
      <c r="I19" s="242">
        <v>3</v>
      </c>
      <c r="J19" s="199">
        <v>10</v>
      </c>
      <c r="K19" s="259">
        <v>3</v>
      </c>
      <c r="L19" s="200"/>
      <c r="M19" s="242"/>
      <c r="N19" s="199"/>
      <c r="O19" s="242"/>
      <c r="P19" s="200"/>
      <c r="Q19" s="232"/>
      <c r="R19" s="199"/>
      <c r="S19" s="242"/>
      <c r="T19" s="199"/>
      <c r="U19" s="242"/>
      <c r="V19" s="200"/>
      <c r="W19" s="232"/>
      <c r="X19" s="200"/>
      <c r="Y19" s="242"/>
      <c r="Z19" s="199"/>
      <c r="AA19" s="242"/>
      <c r="AC19" s="234" t="e">
        <f>#REF!</f>
        <v>#REF!</v>
      </c>
    </row>
    <row r="20" spans="1:29" ht="18" thickBot="1" x14ac:dyDescent="0.35">
      <c r="A20" s="85">
        <v>1687</v>
      </c>
      <c r="B20" s="89">
        <v>1694</v>
      </c>
      <c r="C20" s="56" t="s">
        <v>315</v>
      </c>
      <c r="D20" s="21"/>
      <c r="E20" s="254"/>
      <c r="F20" s="203">
        <v>1</v>
      </c>
      <c r="G20" s="243"/>
      <c r="H20" s="203">
        <v>0</v>
      </c>
      <c r="I20" s="243"/>
      <c r="J20" s="202">
        <v>0</v>
      </c>
      <c r="K20" s="260"/>
      <c r="L20" s="202"/>
      <c r="M20" s="243"/>
      <c r="N20" s="202"/>
      <c r="O20" s="243"/>
      <c r="P20" s="203"/>
      <c r="Q20" s="233"/>
      <c r="R20" s="202"/>
      <c r="S20" s="243"/>
      <c r="T20" s="203"/>
      <c r="U20" s="243"/>
      <c r="V20" s="203"/>
      <c r="W20" s="233"/>
      <c r="X20" s="203"/>
      <c r="Y20" s="243"/>
      <c r="Z20" s="203"/>
      <c r="AA20" s="243"/>
      <c r="AC20" s="235"/>
    </row>
    <row r="21" spans="1:29" x14ac:dyDescent="0.3">
      <c r="A21" s="251">
        <v>9</v>
      </c>
      <c r="B21" s="252"/>
      <c r="C21" s="55" t="s">
        <v>316</v>
      </c>
      <c r="D21" s="20"/>
      <c r="E21" s="253">
        <v>2</v>
      </c>
      <c r="F21" s="230">
        <v>16</v>
      </c>
      <c r="G21" s="232">
        <v>2</v>
      </c>
      <c r="H21" s="226">
        <v>0</v>
      </c>
      <c r="I21" s="232">
        <v>2</v>
      </c>
      <c r="J21" s="226">
        <v>0</v>
      </c>
      <c r="K21" s="232">
        <v>2</v>
      </c>
      <c r="L21" s="204"/>
      <c r="M21" s="242"/>
      <c r="N21" s="201"/>
      <c r="O21" s="242"/>
      <c r="P21" s="199"/>
      <c r="Q21" s="232"/>
      <c r="R21" s="200"/>
      <c r="S21" s="232"/>
      <c r="T21" s="204"/>
      <c r="U21" s="232"/>
      <c r="V21" s="200"/>
      <c r="W21" s="232"/>
      <c r="X21" s="199"/>
      <c r="Y21" s="242"/>
      <c r="Z21" s="199"/>
      <c r="AA21" s="232"/>
      <c r="AC21" s="248" t="e">
        <f>#REF!</f>
        <v>#REF!</v>
      </c>
    </row>
    <row r="22" spans="1:29" ht="18" thickBot="1" x14ac:dyDescent="0.35">
      <c r="A22" s="85">
        <v>1612</v>
      </c>
      <c r="B22" s="89">
        <v>1638</v>
      </c>
      <c r="C22" s="56" t="s">
        <v>317</v>
      </c>
      <c r="D22" s="21"/>
      <c r="E22" s="254"/>
      <c r="F22" s="229">
        <v>0</v>
      </c>
      <c r="G22" s="233"/>
      <c r="H22" s="227" t="s">
        <v>173</v>
      </c>
      <c r="I22" s="233"/>
      <c r="J22" s="227" t="s">
        <v>173</v>
      </c>
      <c r="K22" s="233"/>
      <c r="L22" s="203"/>
      <c r="M22" s="243"/>
      <c r="N22" s="207"/>
      <c r="O22" s="243"/>
      <c r="P22" s="202"/>
      <c r="Q22" s="233"/>
      <c r="R22" s="203"/>
      <c r="S22" s="233"/>
      <c r="T22" s="203"/>
      <c r="U22" s="233"/>
      <c r="V22" s="203"/>
      <c r="W22" s="233"/>
      <c r="X22" s="203"/>
      <c r="Y22" s="243"/>
      <c r="Z22" s="203"/>
      <c r="AA22" s="233"/>
      <c r="AC22" s="249"/>
    </row>
    <row r="23" spans="1:29" x14ac:dyDescent="0.3">
      <c r="A23" s="251">
        <v>10</v>
      </c>
      <c r="B23" s="252"/>
      <c r="C23" s="55" t="s">
        <v>263</v>
      </c>
      <c r="D23" s="20"/>
      <c r="E23" s="253">
        <v>2</v>
      </c>
      <c r="F23" s="199">
        <v>13</v>
      </c>
      <c r="G23" s="232">
        <v>3</v>
      </c>
      <c r="H23" s="201">
        <v>3</v>
      </c>
      <c r="I23" s="242">
        <v>3</v>
      </c>
      <c r="J23" s="201">
        <v>8</v>
      </c>
      <c r="K23" s="255">
        <v>4</v>
      </c>
      <c r="L23" s="199"/>
      <c r="M23" s="242"/>
      <c r="N23" s="201"/>
      <c r="O23" s="242"/>
      <c r="P23" s="199"/>
      <c r="Q23" s="242"/>
      <c r="R23" s="199"/>
      <c r="S23" s="242"/>
      <c r="T23" s="200"/>
      <c r="U23" s="242"/>
      <c r="V23" s="204"/>
      <c r="W23" s="242"/>
      <c r="X23" s="201"/>
      <c r="Y23" s="242"/>
      <c r="Z23" s="201"/>
      <c r="AA23" s="242"/>
      <c r="AC23" s="234" t="e">
        <f>#REF!</f>
        <v>#REF!</v>
      </c>
    </row>
    <row r="24" spans="1:29" ht="18" thickBot="1" x14ac:dyDescent="0.35">
      <c r="A24" s="85">
        <v>1506</v>
      </c>
      <c r="B24" s="89">
        <v>1529</v>
      </c>
      <c r="C24" s="56" t="s">
        <v>318</v>
      </c>
      <c r="D24" s="21"/>
      <c r="E24" s="254"/>
      <c r="F24" s="203">
        <v>1</v>
      </c>
      <c r="G24" s="233"/>
      <c r="H24" s="203">
        <v>0</v>
      </c>
      <c r="I24" s="243"/>
      <c r="J24" s="203">
        <v>1</v>
      </c>
      <c r="K24" s="256"/>
      <c r="L24" s="202"/>
      <c r="M24" s="243"/>
      <c r="N24" s="202"/>
      <c r="O24" s="243"/>
      <c r="P24" s="202"/>
      <c r="Q24" s="243"/>
      <c r="R24" s="202"/>
      <c r="S24" s="243"/>
      <c r="T24" s="202"/>
      <c r="U24" s="243"/>
      <c r="V24" s="203"/>
      <c r="W24" s="243"/>
      <c r="X24" s="203"/>
      <c r="Y24" s="243"/>
      <c r="Z24" s="202"/>
      <c r="AA24" s="243"/>
      <c r="AC24" s="235"/>
    </row>
    <row r="25" spans="1:29" x14ac:dyDescent="0.3">
      <c r="A25" s="244">
        <v>11</v>
      </c>
      <c r="B25" s="245"/>
      <c r="C25" s="55" t="s">
        <v>311</v>
      </c>
      <c r="D25" s="20"/>
      <c r="E25" s="246">
        <v>1</v>
      </c>
      <c r="F25" s="226">
        <v>0</v>
      </c>
      <c r="G25" s="232">
        <v>1</v>
      </c>
      <c r="H25" s="201">
        <v>22</v>
      </c>
      <c r="I25" s="232">
        <v>2</v>
      </c>
      <c r="J25" s="226">
        <v>0</v>
      </c>
      <c r="K25" s="232">
        <v>2</v>
      </c>
      <c r="L25" s="204"/>
      <c r="M25" s="242"/>
      <c r="N25" s="201"/>
      <c r="O25" s="232"/>
      <c r="P25" s="199"/>
      <c r="Q25" s="232"/>
      <c r="R25" s="200"/>
      <c r="S25" s="232"/>
      <c r="T25" s="204"/>
      <c r="U25" s="242"/>
      <c r="V25" s="200"/>
      <c r="W25" s="242"/>
      <c r="X25" s="201"/>
      <c r="Y25" s="232"/>
      <c r="Z25" s="199"/>
      <c r="AA25" s="232"/>
      <c r="AC25" s="234" t="e">
        <f>#REF!</f>
        <v>#REF!</v>
      </c>
    </row>
    <row r="26" spans="1:29" ht="18" thickBot="1" x14ac:dyDescent="0.35">
      <c r="A26" s="85">
        <v>1495</v>
      </c>
      <c r="B26" s="89">
        <v>1515</v>
      </c>
      <c r="C26" s="56" t="s">
        <v>319</v>
      </c>
      <c r="D26" s="21"/>
      <c r="E26" s="247"/>
      <c r="F26" s="227" t="s">
        <v>173</v>
      </c>
      <c r="G26" s="233"/>
      <c r="H26" s="203">
        <v>1</v>
      </c>
      <c r="I26" s="233"/>
      <c r="J26" s="227" t="s">
        <v>173</v>
      </c>
      <c r="K26" s="233"/>
      <c r="L26" s="203"/>
      <c r="M26" s="243"/>
      <c r="N26" s="202"/>
      <c r="O26" s="233"/>
      <c r="P26" s="202"/>
      <c r="Q26" s="233"/>
      <c r="R26" s="203"/>
      <c r="S26" s="233"/>
      <c r="T26" s="205"/>
      <c r="U26" s="243"/>
      <c r="V26" s="203"/>
      <c r="W26" s="243"/>
      <c r="X26" s="203"/>
      <c r="Y26" s="233"/>
      <c r="Z26" s="203"/>
      <c r="AA26" s="233"/>
      <c r="AC26" s="235"/>
    </row>
    <row r="27" spans="1:29" x14ac:dyDescent="0.3">
      <c r="A27" s="244">
        <v>12</v>
      </c>
      <c r="B27" s="245"/>
      <c r="C27" s="55" t="s">
        <v>262</v>
      </c>
      <c r="D27" s="20"/>
      <c r="E27" s="246">
        <v>1</v>
      </c>
      <c r="F27" s="199">
        <v>14</v>
      </c>
      <c r="G27" s="242">
        <v>1</v>
      </c>
      <c r="H27" s="226">
        <v>0</v>
      </c>
      <c r="I27" s="232">
        <v>1</v>
      </c>
      <c r="J27" s="199">
        <v>15</v>
      </c>
      <c r="K27" s="232">
        <v>1</v>
      </c>
      <c r="L27" s="200"/>
      <c r="M27" s="242"/>
      <c r="N27" s="199"/>
      <c r="O27" s="232"/>
      <c r="P27" s="200"/>
      <c r="Q27" s="242"/>
      <c r="R27" s="204"/>
      <c r="S27" s="242"/>
      <c r="T27" s="200"/>
      <c r="U27" s="242"/>
      <c r="V27" s="201"/>
      <c r="W27" s="232"/>
      <c r="X27" s="201"/>
      <c r="Y27" s="242"/>
      <c r="Z27" s="206"/>
      <c r="AA27" s="242"/>
      <c r="AC27" s="248" t="e">
        <f>#REF!</f>
        <v>#REF!</v>
      </c>
    </row>
    <row r="28" spans="1:29" ht="18" thickBot="1" x14ac:dyDescent="0.35">
      <c r="A28" s="85">
        <v>1491</v>
      </c>
      <c r="B28" s="89">
        <v>1487</v>
      </c>
      <c r="C28" s="56" t="s">
        <v>320</v>
      </c>
      <c r="D28" s="21"/>
      <c r="E28" s="247"/>
      <c r="F28" s="202">
        <v>0</v>
      </c>
      <c r="G28" s="243"/>
      <c r="H28" s="227" t="s">
        <v>173</v>
      </c>
      <c r="I28" s="233"/>
      <c r="J28" s="202">
        <v>0</v>
      </c>
      <c r="K28" s="233"/>
      <c r="L28" s="202"/>
      <c r="M28" s="243"/>
      <c r="N28" s="203"/>
      <c r="O28" s="233"/>
      <c r="P28" s="203"/>
      <c r="Q28" s="243"/>
      <c r="R28" s="205"/>
      <c r="S28" s="243"/>
      <c r="T28" s="205"/>
      <c r="U28" s="243"/>
      <c r="V28" s="205"/>
      <c r="W28" s="233"/>
      <c r="X28" s="205"/>
      <c r="Y28" s="243"/>
      <c r="Z28" s="202"/>
      <c r="AA28" s="243"/>
      <c r="AC28" s="249"/>
    </row>
    <row r="29" spans="1:29" x14ac:dyDescent="0.3">
      <c r="A29" s="244">
        <v>13</v>
      </c>
      <c r="B29" s="245"/>
      <c r="C29" s="55" t="s">
        <v>321</v>
      </c>
      <c r="D29" s="20"/>
      <c r="E29" s="246">
        <v>1</v>
      </c>
      <c r="F29" s="199">
        <v>10</v>
      </c>
      <c r="G29" s="232">
        <v>1</v>
      </c>
      <c r="H29" s="201">
        <v>25</v>
      </c>
      <c r="I29" s="242">
        <v>1</v>
      </c>
      <c r="J29" s="204">
        <v>23</v>
      </c>
      <c r="K29" s="242">
        <v>2</v>
      </c>
      <c r="L29" s="199"/>
      <c r="M29" s="232"/>
      <c r="N29" s="199"/>
      <c r="O29" s="232"/>
      <c r="P29" s="200"/>
      <c r="Q29" s="242"/>
      <c r="R29" s="204"/>
      <c r="S29" s="242"/>
      <c r="T29" s="201"/>
      <c r="U29" s="242"/>
      <c r="V29" s="200"/>
      <c r="W29" s="242"/>
      <c r="X29" s="199"/>
      <c r="Y29" s="242"/>
      <c r="Z29" s="230">
        <v>28</v>
      </c>
      <c r="AA29" s="242"/>
      <c r="AC29" s="234" t="e">
        <f>#REF!</f>
        <v>#REF!</v>
      </c>
    </row>
    <row r="30" spans="1:29" ht="18" thickBot="1" x14ac:dyDescent="0.35">
      <c r="A30" s="85">
        <v>1489</v>
      </c>
      <c r="B30" s="89">
        <v>1478</v>
      </c>
      <c r="C30" s="56" t="s">
        <v>322</v>
      </c>
      <c r="D30" s="21"/>
      <c r="E30" s="247"/>
      <c r="F30" s="202">
        <v>0</v>
      </c>
      <c r="G30" s="233"/>
      <c r="H30" s="203">
        <v>0</v>
      </c>
      <c r="I30" s="243"/>
      <c r="J30" s="203">
        <v>1</v>
      </c>
      <c r="K30" s="243"/>
      <c r="L30" s="203"/>
      <c r="M30" s="233"/>
      <c r="N30" s="203"/>
      <c r="O30" s="233"/>
      <c r="P30" s="203"/>
      <c r="Q30" s="243"/>
      <c r="R30" s="205"/>
      <c r="S30" s="243"/>
      <c r="T30" s="202"/>
      <c r="U30" s="243"/>
      <c r="V30" s="203"/>
      <c r="W30" s="243"/>
      <c r="X30" s="202"/>
      <c r="Y30" s="243"/>
      <c r="Z30" s="229">
        <v>1</v>
      </c>
      <c r="AA30" s="243"/>
      <c r="AC30" s="235"/>
    </row>
    <row r="31" spans="1:29" x14ac:dyDescent="0.3">
      <c r="A31" s="244">
        <v>14</v>
      </c>
      <c r="B31" s="245"/>
      <c r="C31" s="55" t="s">
        <v>252</v>
      </c>
      <c r="D31" s="20"/>
      <c r="E31" s="246">
        <v>1</v>
      </c>
      <c r="F31" s="199">
        <v>12</v>
      </c>
      <c r="G31" s="232">
        <v>2</v>
      </c>
      <c r="H31" s="200">
        <v>1</v>
      </c>
      <c r="I31" s="232">
        <v>2</v>
      </c>
      <c r="J31" s="199">
        <v>18</v>
      </c>
      <c r="K31" s="232">
        <v>2</v>
      </c>
      <c r="L31" s="200"/>
      <c r="M31" s="232"/>
      <c r="N31" s="199"/>
      <c r="O31" s="232"/>
      <c r="P31" s="200"/>
      <c r="Q31" s="232"/>
      <c r="R31" s="200"/>
      <c r="S31" s="232"/>
      <c r="T31" s="201"/>
      <c r="U31" s="232"/>
      <c r="V31" s="199"/>
      <c r="W31" s="232"/>
      <c r="X31" s="199"/>
      <c r="Y31" s="232"/>
      <c r="Z31" s="199"/>
      <c r="AA31" s="242"/>
      <c r="AC31" s="234" t="e">
        <f>#REF!</f>
        <v>#REF!</v>
      </c>
    </row>
    <row r="32" spans="1:29" ht="18" thickBot="1" x14ac:dyDescent="0.35">
      <c r="A32" s="85">
        <v>1488</v>
      </c>
      <c r="B32" s="89">
        <v>1533</v>
      </c>
      <c r="C32" s="56" t="s">
        <v>308</v>
      </c>
      <c r="D32" s="21"/>
      <c r="E32" s="247"/>
      <c r="F32" s="202">
        <v>1</v>
      </c>
      <c r="G32" s="233"/>
      <c r="H32" s="203">
        <v>0</v>
      </c>
      <c r="I32" s="233"/>
      <c r="J32" s="203">
        <v>0</v>
      </c>
      <c r="K32" s="233"/>
      <c r="L32" s="202"/>
      <c r="M32" s="233"/>
      <c r="N32" s="203"/>
      <c r="O32" s="233"/>
      <c r="P32" s="203"/>
      <c r="Q32" s="233"/>
      <c r="R32" s="203"/>
      <c r="S32" s="233"/>
      <c r="T32" s="205"/>
      <c r="U32" s="233"/>
      <c r="V32" s="202"/>
      <c r="W32" s="233"/>
      <c r="X32" s="202"/>
      <c r="Y32" s="233"/>
      <c r="Z32" s="202"/>
      <c r="AA32" s="243"/>
      <c r="AC32" s="235"/>
    </row>
    <row r="33" spans="1:29" x14ac:dyDescent="0.3">
      <c r="A33" s="244">
        <v>15</v>
      </c>
      <c r="B33" s="245"/>
      <c r="C33" s="55" t="s">
        <v>309</v>
      </c>
      <c r="D33" s="20"/>
      <c r="E33" s="246">
        <v>1</v>
      </c>
      <c r="F33" s="201">
        <v>16</v>
      </c>
      <c r="G33" s="232">
        <v>1</v>
      </c>
      <c r="H33" s="204">
        <v>32</v>
      </c>
      <c r="I33" s="242">
        <v>1.5</v>
      </c>
      <c r="J33" s="201">
        <v>12</v>
      </c>
      <c r="K33" s="242">
        <v>2.5</v>
      </c>
      <c r="L33" s="201"/>
      <c r="M33" s="242"/>
      <c r="N33" s="199"/>
      <c r="O33" s="232"/>
      <c r="P33" s="199"/>
      <c r="Q33" s="242"/>
      <c r="R33" s="200"/>
      <c r="S33" s="242"/>
      <c r="T33" s="204"/>
      <c r="U33" s="242"/>
      <c r="V33" s="204"/>
      <c r="W33" s="242"/>
      <c r="X33" s="199"/>
      <c r="Y33" s="232"/>
      <c r="Z33" s="228">
        <v>24</v>
      </c>
      <c r="AA33" s="232"/>
      <c r="AC33" s="234" t="e">
        <f>#REF!</f>
        <v>#REF!</v>
      </c>
    </row>
    <row r="34" spans="1:29" ht="18" thickBot="1" x14ac:dyDescent="0.35">
      <c r="A34" s="85">
        <v>1462</v>
      </c>
      <c r="B34" s="89">
        <v>1413</v>
      </c>
      <c r="C34" s="56" t="s">
        <v>323</v>
      </c>
      <c r="D34" s="21"/>
      <c r="E34" s="247"/>
      <c r="F34" s="203">
        <v>0</v>
      </c>
      <c r="G34" s="233"/>
      <c r="H34" s="205">
        <v>0.5</v>
      </c>
      <c r="I34" s="243"/>
      <c r="J34" s="205">
        <v>1</v>
      </c>
      <c r="K34" s="243"/>
      <c r="L34" s="205"/>
      <c r="M34" s="243"/>
      <c r="N34" s="202"/>
      <c r="O34" s="233"/>
      <c r="P34" s="203"/>
      <c r="Q34" s="243"/>
      <c r="R34" s="203"/>
      <c r="S34" s="243"/>
      <c r="T34" s="203"/>
      <c r="U34" s="243"/>
      <c r="V34" s="202"/>
      <c r="W34" s="243"/>
      <c r="X34" s="203"/>
      <c r="Y34" s="233"/>
      <c r="Z34" s="229">
        <v>1</v>
      </c>
      <c r="AA34" s="233"/>
      <c r="AC34" s="235"/>
    </row>
    <row r="35" spans="1:29" x14ac:dyDescent="0.3">
      <c r="A35" s="244">
        <v>16</v>
      </c>
      <c r="B35" s="245"/>
      <c r="C35" s="55" t="s">
        <v>254</v>
      </c>
      <c r="D35" s="20"/>
      <c r="E35" s="246">
        <v>1</v>
      </c>
      <c r="F35" s="204">
        <v>15</v>
      </c>
      <c r="G35" s="232">
        <v>2</v>
      </c>
      <c r="H35" s="200">
        <v>5</v>
      </c>
      <c r="I35" s="242">
        <v>2</v>
      </c>
      <c r="J35" s="204">
        <v>20</v>
      </c>
      <c r="K35" s="232">
        <v>2</v>
      </c>
      <c r="L35" s="200"/>
      <c r="M35" s="242"/>
      <c r="N35" s="204"/>
      <c r="O35" s="232"/>
      <c r="P35" s="204"/>
      <c r="Q35" s="232"/>
      <c r="R35" s="200"/>
      <c r="S35" s="232"/>
      <c r="T35" s="200"/>
      <c r="U35" s="232"/>
      <c r="V35" s="200"/>
      <c r="W35" s="232"/>
      <c r="X35" s="199"/>
      <c r="Y35" s="242"/>
      <c r="Z35" s="230">
        <v>9</v>
      </c>
      <c r="AA35" s="242"/>
      <c r="AC35" s="234" t="e">
        <f>#REF!</f>
        <v>#REF!</v>
      </c>
    </row>
    <row r="36" spans="1:29" ht="18" thickBot="1" x14ac:dyDescent="0.35">
      <c r="A36" s="85">
        <v>1458</v>
      </c>
      <c r="B36" s="89">
        <v>1473</v>
      </c>
      <c r="C36" s="56" t="s">
        <v>324</v>
      </c>
      <c r="D36" s="21"/>
      <c r="E36" s="247"/>
      <c r="F36" s="205">
        <v>1</v>
      </c>
      <c r="G36" s="233"/>
      <c r="H36" s="203">
        <v>0</v>
      </c>
      <c r="I36" s="243"/>
      <c r="J36" s="202">
        <v>0</v>
      </c>
      <c r="K36" s="233"/>
      <c r="L36" s="203"/>
      <c r="M36" s="243"/>
      <c r="N36" s="202"/>
      <c r="O36" s="233"/>
      <c r="P36" s="202"/>
      <c r="Q36" s="233"/>
      <c r="R36" s="203"/>
      <c r="S36" s="233"/>
      <c r="T36" s="202"/>
      <c r="U36" s="233"/>
      <c r="V36" s="203"/>
      <c r="W36" s="233"/>
      <c r="X36" s="202"/>
      <c r="Y36" s="243"/>
      <c r="Z36" s="229">
        <v>1</v>
      </c>
      <c r="AA36" s="243"/>
      <c r="AC36" s="235"/>
    </row>
    <row r="37" spans="1:29" x14ac:dyDescent="0.3">
      <c r="A37" s="244">
        <v>17</v>
      </c>
      <c r="B37" s="245"/>
      <c r="C37" s="55" t="s">
        <v>256</v>
      </c>
      <c r="D37" s="20"/>
      <c r="E37" s="246">
        <v>1</v>
      </c>
      <c r="F37" s="199">
        <v>23</v>
      </c>
      <c r="G37" s="232">
        <v>2</v>
      </c>
      <c r="H37" s="200">
        <v>7</v>
      </c>
      <c r="I37" s="232">
        <v>2</v>
      </c>
      <c r="J37" s="199">
        <v>0.5</v>
      </c>
      <c r="K37" s="232">
        <v>2.5</v>
      </c>
      <c r="L37" s="206"/>
      <c r="M37" s="232"/>
      <c r="N37" s="206"/>
      <c r="O37" s="242"/>
      <c r="P37" s="206"/>
      <c r="Q37" s="232"/>
      <c r="R37" s="206"/>
      <c r="S37" s="232"/>
      <c r="T37" s="206"/>
      <c r="U37" s="232"/>
      <c r="V37" s="206"/>
      <c r="W37" s="232"/>
      <c r="X37" s="206"/>
      <c r="Y37" s="242"/>
      <c r="Z37" s="230">
        <v>21</v>
      </c>
      <c r="AA37" s="242"/>
      <c r="AC37" s="234" t="e">
        <f>#REF!</f>
        <v>#REF!</v>
      </c>
    </row>
    <row r="38" spans="1:29" ht="18" thickBot="1" x14ac:dyDescent="0.35">
      <c r="A38" s="85">
        <v>1413</v>
      </c>
      <c r="B38" s="89">
        <v>1374</v>
      </c>
      <c r="C38" s="56" t="s">
        <v>325</v>
      </c>
      <c r="D38" s="21"/>
      <c r="E38" s="247"/>
      <c r="F38" s="202">
        <v>1</v>
      </c>
      <c r="G38" s="233"/>
      <c r="H38" s="202">
        <v>0</v>
      </c>
      <c r="I38" s="233"/>
      <c r="J38" s="202"/>
      <c r="K38" s="233"/>
      <c r="L38" s="202"/>
      <c r="M38" s="233"/>
      <c r="N38" s="202"/>
      <c r="O38" s="243"/>
      <c r="P38" s="202"/>
      <c r="Q38" s="233"/>
      <c r="R38" s="202"/>
      <c r="S38" s="233"/>
      <c r="T38" s="202"/>
      <c r="U38" s="233"/>
      <c r="V38" s="202"/>
      <c r="W38" s="233"/>
      <c r="X38" s="202"/>
      <c r="Y38" s="243"/>
      <c r="Z38" s="229">
        <v>1</v>
      </c>
      <c r="AA38" s="243"/>
      <c r="AC38" s="235"/>
    </row>
    <row r="39" spans="1:29" x14ac:dyDescent="0.3">
      <c r="A39" s="244">
        <v>18</v>
      </c>
      <c r="B39" s="245"/>
      <c r="C39" s="55" t="s">
        <v>326</v>
      </c>
      <c r="D39" s="20"/>
      <c r="E39" s="246">
        <v>1</v>
      </c>
      <c r="F39" s="200">
        <v>26</v>
      </c>
      <c r="G39" s="232">
        <v>2</v>
      </c>
      <c r="H39" s="199">
        <v>4</v>
      </c>
      <c r="I39" s="232">
        <v>2</v>
      </c>
      <c r="J39" s="200">
        <v>14</v>
      </c>
      <c r="K39" s="259">
        <v>3</v>
      </c>
      <c r="L39" s="199"/>
      <c r="M39" s="242"/>
      <c r="N39" s="200"/>
      <c r="O39" s="232"/>
      <c r="P39" s="200"/>
      <c r="Q39" s="232"/>
      <c r="R39" s="199"/>
      <c r="S39" s="242"/>
      <c r="T39" s="200"/>
      <c r="U39" s="242"/>
      <c r="V39" s="200"/>
      <c r="W39" s="232"/>
      <c r="X39" s="200"/>
      <c r="Y39" s="232"/>
      <c r="Z39" s="199"/>
      <c r="AA39" s="232"/>
      <c r="AC39" s="234" t="e">
        <f>#REF!</f>
        <v>#REF!</v>
      </c>
    </row>
    <row r="40" spans="1:29" ht="18" thickBot="1" x14ac:dyDescent="0.35">
      <c r="A40" s="85">
        <v>1379</v>
      </c>
      <c r="B40" s="89">
        <v>1399</v>
      </c>
      <c r="C40" s="56" t="s">
        <v>327</v>
      </c>
      <c r="D40" s="21"/>
      <c r="E40" s="247"/>
      <c r="F40" s="202">
        <v>1</v>
      </c>
      <c r="G40" s="233"/>
      <c r="H40" s="202">
        <v>0</v>
      </c>
      <c r="I40" s="233"/>
      <c r="J40" s="202">
        <v>1</v>
      </c>
      <c r="K40" s="260"/>
      <c r="L40" s="203"/>
      <c r="M40" s="243"/>
      <c r="N40" s="203"/>
      <c r="O40" s="233"/>
      <c r="P40" s="203"/>
      <c r="Q40" s="233"/>
      <c r="R40" s="202"/>
      <c r="S40" s="243"/>
      <c r="T40" s="202"/>
      <c r="U40" s="243"/>
      <c r="V40" s="202"/>
      <c r="W40" s="233"/>
      <c r="X40" s="202"/>
      <c r="Y40" s="233"/>
      <c r="Z40" s="202"/>
      <c r="AA40" s="233"/>
      <c r="AC40" s="235"/>
    </row>
    <row r="41" spans="1:29" x14ac:dyDescent="0.3">
      <c r="A41" s="244">
        <v>19</v>
      </c>
      <c r="B41" s="245"/>
      <c r="C41" s="55" t="s">
        <v>285</v>
      </c>
      <c r="D41" s="20"/>
      <c r="E41" s="246">
        <v>1</v>
      </c>
      <c r="F41" s="201">
        <v>32</v>
      </c>
      <c r="G41" s="232">
        <v>1</v>
      </c>
      <c r="H41" s="199">
        <v>20</v>
      </c>
      <c r="I41" s="242">
        <v>1</v>
      </c>
      <c r="J41" s="200">
        <v>29</v>
      </c>
      <c r="K41" s="242">
        <v>1.5</v>
      </c>
      <c r="L41" s="200"/>
      <c r="M41" s="242"/>
      <c r="N41" s="199"/>
      <c r="O41" s="232"/>
      <c r="P41" s="199"/>
      <c r="Q41" s="232"/>
      <c r="R41" s="200"/>
      <c r="S41" s="232"/>
      <c r="T41" s="199"/>
      <c r="U41" s="232"/>
      <c r="V41" s="199"/>
      <c r="W41" s="232"/>
      <c r="X41" s="200"/>
      <c r="Y41" s="232"/>
      <c r="Z41" s="206"/>
      <c r="AA41" s="242"/>
      <c r="AC41" s="234" t="e">
        <f>#REF!</f>
        <v>#REF!</v>
      </c>
    </row>
    <row r="42" spans="1:29" ht="18" thickBot="1" x14ac:dyDescent="0.35">
      <c r="A42" s="85">
        <v>1324</v>
      </c>
      <c r="B42" s="89">
        <v>1366</v>
      </c>
      <c r="C42" s="56" t="s">
        <v>328</v>
      </c>
      <c r="D42" s="21"/>
      <c r="E42" s="247"/>
      <c r="F42" s="205">
        <v>0</v>
      </c>
      <c r="G42" s="233"/>
      <c r="H42" s="202">
        <v>0</v>
      </c>
      <c r="I42" s="243"/>
      <c r="J42" s="202">
        <v>0.5</v>
      </c>
      <c r="K42" s="243"/>
      <c r="L42" s="202"/>
      <c r="M42" s="243"/>
      <c r="N42" s="202"/>
      <c r="O42" s="233"/>
      <c r="P42" s="202"/>
      <c r="Q42" s="233"/>
      <c r="R42" s="202"/>
      <c r="S42" s="233"/>
      <c r="T42" s="202"/>
      <c r="U42" s="233"/>
      <c r="V42" s="202"/>
      <c r="W42" s="233"/>
      <c r="X42" s="202"/>
      <c r="Y42" s="233"/>
      <c r="Z42" s="202"/>
      <c r="AA42" s="243"/>
      <c r="AC42" s="235"/>
    </row>
    <row r="43" spans="1:29" x14ac:dyDescent="0.3">
      <c r="A43" s="244">
        <v>20</v>
      </c>
      <c r="B43" s="245"/>
      <c r="C43" s="55" t="s">
        <v>258</v>
      </c>
      <c r="D43" s="19"/>
      <c r="E43" s="246">
        <v>1</v>
      </c>
      <c r="F43" s="199">
        <v>25</v>
      </c>
      <c r="G43" s="232">
        <v>1</v>
      </c>
      <c r="H43" s="200">
        <v>19</v>
      </c>
      <c r="I43" s="242">
        <v>2</v>
      </c>
      <c r="J43" s="200">
        <v>16</v>
      </c>
      <c r="K43" s="259">
        <v>3</v>
      </c>
      <c r="L43" s="200"/>
      <c r="M43" s="242"/>
      <c r="N43" s="199"/>
      <c r="O43" s="242"/>
      <c r="P43" s="200"/>
      <c r="Q43" s="232"/>
      <c r="R43" s="200"/>
      <c r="S43" s="232"/>
      <c r="T43" s="199"/>
      <c r="U43" s="232"/>
      <c r="V43" s="199"/>
      <c r="W43" s="232"/>
      <c r="X43" s="204"/>
      <c r="Y43" s="232"/>
      <c r="Z43" s="201"/>
      <c r="AA43" s="232"/>
      <c r="AC43" s="234" t="e">
        <f>#REF!</f>
        <v>#REF!</v>
      </c>
    </row>
    <row r="44" spans="1:29" ht="18" thickBot="1" x14ac:dyDescent="0.35">
      <c r="A44" s="85">
        <v>1266</v>
      </c>
      <c r="B44" s="89">
        <v>1315</v>
      </c>
      <c r="C44" s="56" t="s">
        <v>329</v>
      </c>
      <c r="D44" s="19"/>
      <c r="E44" s="247"/>
      <c r="F44" s="202">
        <v>0</v>
      </c>
      <c r="G44" s="233"/>
      <c r="H44" s="202">
        <v>1</v>
      </c>
      <c r="I44" s="243"/>
      <c r="J44" s="202">
        <v>1</v>
      </c>
      <c r="K44" s="260"/>
      <c r="L44" s="202"/>
      <c r="M44" s="243"/>
      <c r="N44" s="202"/>
      <c r="O44" s="243"/>
      <c r="P44" s="203"/>
      <c r="Q44" s="233"/>
      <c r="R44" s="202"/>
      <c r="S44" s="233"/>
      <c r="T44" s="203"/>
      <c r="U44" s="233"/>
      <c r="V44" s="202"/>
      <c r="W44" s="233"/>
      <c r="X44" s="205"/>
      <c r="Y44" s="233"/>
      <c r="Z44" s="202"/>
      <c r="AA44" s="233"/>
      <c r="AC44" s="235"/>
    </row>
    <row r="45" spans="1:29" x14ac:dyDescent="0.3">
      <c r="A45" s="244">
        <v>21</v>
      </c>
      <c r="B45" s="245"/>
      <c r="C45" s="55" t="s">
        <v>337</v>
      </c>
      <c r="D45" s="19"/>
      <c r="E45" s="246">
        <v>1</v>
      </c>
      <c r="F45" s="201">
        <v>28</v>
      </c>
      <c r="G45" s="232">
        <v>1</v>
      </c>
      <c r="H45" s="199">
        <v>30</v>
      </c>
      <c r="I45" s="242">
        <v>2</v>
      </c>
      <c r="J45" s="200">
        <v>32</v>
      </c>
      <c r="K45" s="242">
        <v>2</v>
      </c>
      <c r="L45" s="200"/>
      <c r="M45" s="232"/>
      <c r="N45" s="199"/>
      <c r="O45" s="232"/>
      <c r="P45" s="200"/>
      <c r="Q45" s="232"/>
      <c r="R45" s="204"/>
      <c r="S45" s="232"/>
      <c r="T45" s="204"/>
      <c r="U45" s="232"/>
      <c r="V45" s="204"/>
      <c r="W45" s="232"/>
      <c r="X45" s="204"/>
      <c r="Y45" s="232"/>
      <c r="Z45" s="228">
        <v>17</v>
      </c>
      <c r="AA45" s="232"/>
      <c r="AC45" s="234" t="e">
        <f>#REF!</f>
        <v>#REF!</v>
      </c>
    </row>
    <row r="46" spans="1:29" ht="18" thickBot="1" x14ac:dyDescent="0.35">
      <c r="A46" s="85">
        <v>1191</v>
      </c>
      <c r="B46" s="89">
        <v>1250</v>
      </c>
      <c r="C46" s="56" t="s">
        <v>330</v>
      </c>
      <c r="D46" s="19"/>
      <c r="E46" s="247"/>
      <c r="F46" s="203">
        <v>0</v>
      </c>
      <c r="G46" s="233"/>
      <c r="H46" s="202">
        <v>1</v>
      </c>
      <c r="I46" s="243"/>
      <c r="J46" s="202">
        <v>0</v>
      </c>
      <c r="K46" s="243"/>
      <c r="L46" s="202"/>
      <c r="M46" s="233"/>
      <c r="N46" s="203"/>
      <c r="O46" s="233"/>
      <c r="P46" s="203"/>
      <c r="Q46" s="233"/>
      <c r="R46" s="203"/>
      <c r="S46" s="233"/>
      <c r="T46" s="202"/>
      <c r="U46" s="233"/>
      <c r="V46" s="203"/>
      <c r="W46" s="233"/>
      <c r="X46" s="203"/>
      <c r="Y46" s="233"/>
      <c r="Z46" s="229">
        <v>0</v>
      </c>
      <c r="AA46" s="233"/>
      <c r="AC46" s="235"/>
    </row>
    <row r="47" spans="1:29" x14ac:dyDescent="0.3">
      <c r="A47" s="238">
        <v>22</v>
      </c>
      <c r="B47" s="239"/>
      <c r="C47" s="55" t="s">
        <v>270</v>
      </c>
      <c r="D47" s="19"/>
      <c r="E47" s="240">
        <v>0</v>
      </c>
      <c r="F47" s="200">
        <v>31</v>
      </c>
      <c r="G47" s="232">
        <v>1</v>
      </c>
      <c r="H47" s="199">
        <v>11</v>
      </c>
      <c r="I47" s="242">
        <v>1</v>
      </c>
      <c r="J47" s="199">
        <v>27</v>
      </c>
      <c r="K47" s="232">
        <v>2</v>
      </c>
      <c r="L47" s="204"/>
      <c r="M47" s="242"/>
      <c r="N47" s="200"/>
      <c r="O47" s="242"/>
      <c r="P47" s="206"/>
      <c r="Q47" s="242"/>
      <c r="R47" s="199"/>
      <c r="S47" s="242"/>
      <c r="T47" s="201"/>
      <c r="U47" s="232"/>
      <c r="V47" s="199"/>
      <c r="W47" s="242"/>
      <c r="X47" s="206"/>
      <c r="Y47" s="242"/>
      <c r="Z47" s="206"/>
      <c r="AA47" s="242"/>
      <c r="AC47" s="234" t="e">
        <f>#REF!</f>
        <v>#REF!</v>
      </c>
    </row>
    <row r="48" spans="1:29" ht="18" thickBot="1" x14ac:dyDescent="0.35">
      <c r="A48" s="85">
        <v>0</v>
      </c>
      <c r="B48" s="89">
        <v>0</v>
      </c>
      <c r="C48" s="56" t="s">
        <v>331</v>
      </c>
      <c r="D48" s="19"/>
      <c r="E48" s="241"/>
      <c r="F48" s="203">
        <v>1</v>
      </c>
      <c r="G48" s="233"/>
      <c r="H48" s="203">
        <v>0</v>
      </c>
      <c r="I48" s="243"/>
      <c r="J48" s="203">
        <v>1</v>
      </c>
      <c r="K48" s="233"/>
      <c r="L48" s="203"/>
      <c r="M48" s="243"/>
      <c r="N48" s="203"/>
      <c r="O48" s="243"/>
      <c r="P48" s="202"/>
      <c r="Q48" s="243"/>
      <c r="R48" s="203"/>
      <c r="S48" s="243"/>
      <c r="T48" s="203"/>
      <c r="U48" s="233"/>
      <c r="V48" s="203"/>
      <c r="W48" s="243"/>
      <c r="X48" s="202"/>
      <c r="Y48" s="243"/>
      <c r="Z48" s="205"/>
      <c r="AA48" s="243"/>
      <c r="AC48" s="235"/>
    </row>
    <row r="49" spans="1:29" x14ac:dyDescent="0.3">
      <c r="A49" s="238">
        <v>23</v>
      </c>
      <c r="B49" s="239"/>
      <c r="C49" s="55" t="s">
        <v>266</v>
      </c>
      <c r="D49" s="19"/>
      <c r="E49" s="240">
        <v>0</v>
      </c>
      <c r="F49" s="200">
        <v>17</v>
      </c>
      <c r="G49" s="242">
        <v>0</v>
      </c>
      <c r="H49" s="199">
        <v>31</v>
      </c>
      <c r="I49" s="242">
        <v>1</v>
      </c>
      <c r="J49" s="200">
        <v>13</v>
      </c>
      <c r="K49" s="242">
        <v>1</v>
      </c>
      <c r="L49" s="200"/>
      <c r="M49" s="232"/>
      <c r="N49" s="206"/>
      <c r="O49" s="232"/>
      <c r="P49" s="206"/>
      <c r="Q49" s="232"/>
      <c r="R49" s="201"/>
      <c r="S49" s="232"/>
      <c r="T49" s="204"/>
      <c r="U49" s="232"/>
      <c r="V49" s="204"/>
      <c r="W49" s="232"/>
      <c r="X49" s="206"/>
      <c r="Y49" s="232"/>
      <c r="Z49" s="206"/>
      <c r="AA49" s="232"/>
      <c r="AC49" s="234" t="e">
        <f>#REF!</f>
        <v>#REF!</v>
      </c>
    </row>
    <row r="50" spans="1:29" ht="18" thickBot="1" x14ac:dyDescent="0.35">
      <c r="A50" s="85">
        <v>0</v>
      </c>
      <c r="B50" s="89">
        <v>0</v>
      </c>
      <c r="C50" s="56" t="s">
        <v>332</v>
      </c>
      <c r="D50" s="19"/>
      <c r="E50" s="241"/>
      <c r="F50" s="202">
        <v>0</v>
      </c>
      <c r="G50" s="243"/>
      <c r="H50" s="202">
        <v>1</v>
      </c>
      <c r="I50" s="243"/>
      <c r="J50" s="202">
        <v>0</v>
      </c>
      <c r="K50" s="243"/>
      <c r="L50" s="202"/>
      <c r="M50" s="233"/>
      <c r="N50" s="202"/>
      <c r="O50" s="233"/>
      <c r="P50" s="202"/>
      <c r="Q50" s="233"/>
      <c r="R50" s="203"/>
      <c r="S50" s="233"/>
      <c r="T50" s="202"/>
      <c r="U50" s="233"/>
      <c r="V50" s="203"/>
      <c r="W50" s="233"/>
      <c r="X50" s="202"/>
      <c r="Y50" s="233"/>
      <c r="Z50" s="202"/>
      <c r="AA50" s="233"/>
      <c r="AC50" s="235"/>
    </row>
    <row r="51" spans="1:29" x14ac:dyDescent="0.3">
      <c r="A51" s="238">
        <v>24</v>
      </c>
      <c r="B51" s="239"/>
      <c r="C51" s="55" t="s">
        <v>251</v>
      </c>
      <c r="D51" s="19"/>
      <c r="E51" s="240">
        <v>0</v>
      </c>
      <c r="F51" s="199">
        <v>8</v>
      </c>
      <c r="G51" s="232">
        <v>0</v>
      </c>
      <c r="H51" s="230">
        <v>15</v>
      </c>
      <c r="I51" s="242">
        <v>0</v>
      </c>
      <c r="J51" s="226">
        <v>0</v>
      </c>
      <c r="K51" s="232">
        <v>0</v>
      </c>
      <c r="L51" s="204"/>
      <c r="M51" s="242"/>
      <c r="N51" s="206"/>
      <c r="O51" s="242"/>
      <c r="P51" s="206"/>
      <c r="Q51" s="242"/>
      <c r="R51" s="206"/>
      <c r="S51" s="242"/>
      <c r="T51" s="206"/>
      <c r="U51" s="242"/>
      <c r="V51" s="206"/>
      <c r="W51" s="242"/>
      <c r="X51" s="206"/>
      <c r="Y51" s="242"/>
      <c r="Z51" s="206"/>
      <c r="AA51" s="242"/>
      <c r="AC51" s="234" t="e">
        <f>#REF!</f>
        <v>#REF!</v>
      </c>
    </row>
    <row r="52" spans="1:29" ht="18" thickBot="1" x14ac:dyDescent="0.35">
      <c r="A52" s="85">
        <v>0</v>
      </c>
      <c r="B52" s="89">
        <v>0</v>
      </c>
      <c r="C52" s="56" t="s">
        <v>333</v>
      </c>
      <c r="D52" s="19"/>
      <c r="E52" s="241"/>
      <c r="F52" s="203">
        <v>0</v>
      </c>
      <c r="G52" s="233"/>
      <c r="H52" s="229">
        <v>0</v>
      </c>
      <c r="I52" s="243"/>
      <c r="J52" s="227" t="s">
        <v>173</v>
      </c>
      <c r="K52" s="233"/>
      <c r="L52" s="203"/>
      <c r="M52" s="243"/>
      <c r="N52" s="202"/>
      <c r="O52" s="243"/>
      <c r="P52" s="202"/>
      <c r="Q52" s="243"/>
      <c r="R52" s="202"/>
      <c r="S52" s="243"/>
      <c r="T52" s="202"/>
      <c r="U52" s="243"/>
      <c r="V52" s="202"/>
      <c r="W52" s="243"/>
      <c r="X52" s="202"/>
      <c r="Y52" s="243"/>
      <c r="Z52" s="202"/>
      <c r="AA52" s="243"/>
      <c r="AC52" s="235"/>
    </row>
    <row r="53" spans="1:29" x14ac:dyDescent="0.3">
      <c r="A53" s="238">
        <v>25</v>
      </c>
      <c r="B53" s="239"/>
      <c r="C53" s="55" t="s">
        <v>326</v>
      </c>
      <c r="D53" s="19"/>
      <c r="E53" s="240">
        <v>0</v>
      </c>
      <c r="F53" s="200">
        <v>20</v>
      </c>
      <c r="G53" s="232">
        <v>1</v>
      </c>
      <c r="H53" s="199">
        <v>13</v>
      </c>
      <c r="I53" s="242">
        <v>2</v>
      </c>
      <c r="J53" s="200">
        <v>17</v>
      </c>
      <c r="K53" s="242">
        <v>2.5</v>
      </c>
      <c r="L53" s="204"/>
      <c r="M53" s="242"/>
      <c r="N53" s="200"/>
      <c r="O53" s="242"/>
      <c r="P53" s="204"/>
      <c r="Q53" s="242"/>
      <c r="R53" s="201"/>
      <c r="S53" s="242"/>
      <c r="T53" s="201"/>
      <c r="U53" s="232"/>
      <c r="V53" s="200"/>
      <c r="W53" s="242"/>
      <c r="X53" s="200"/>
      <c r="Y53" s="242"/>
      <c r="Z53" s="208"/>
      <c r="AA53" s="232"/>
      <c r="AC53" s="234" t="e">
        <f>#REF!</f>
        <v>#REF!</v>
      </c>
    </row>
    <row r="54" spans="1:29" ht="18" thickBot="1" x14ac:dyDescent="0.35">
      <c r="A54" s="85">
        <v>0</v>
      </c>
      <c r="B54" s="89">
        <v>0</v>
      </c>
      <c r="C54" s="56" t="s">
        <v>334</v>
      </c>
      <c r="D54" s="19"/>
      <c r="E54" s="241"/>
      <c r="F54" s="205">
        <v>1</v>
      </c>
      <c r="G54" s="233"/>
      <c r="H54" s="202">
        <v>1</v>
      </c>
      <c r="I54" s="243"/>
      <c r="J54" s="203">
        <v>0.5</v>
      </c>
      <c r="K54" s="243"/>
      <c r="L54" s="203"/>
      <c r="M54" s="243"/>
      <c r="N54" s="203"/>
      <c r="O54" s="243"/>
      <c r="P54" s="203"/>
      <c r="Q54" s="243"/>
      <c r="R54" s="203"/>
      <c r="S54" s="243"/>
      <c r="T54" s="203"/>
      <c r="U54" s="233"/>
      <c r="V54" s="203"/>
      <c r="W54" s="243"/>
      <c r="X54" s="203"/>
      <c r="Y54" s="243"/>
      <c r="Z54" s="203"/>
      <c r="AA54" s="233"/>
      <c r="AC54" s="235"/>
    </row>
    <row r="55" spans="1:29" x14ac:dyDescent="0.3">
      <c r="A55" s="238">
        <v>26</v>
      </c>
      <c r="B55" s="239"/>
      <c r="C55" s="55" t="s">
        <v>255</v>
      </c>
      <c r="D55" s="19"/>
      <c r="E55" s="240">
        <v>0</v>
      </c>
      <c r="F55" s="199">
        <v>18</v>
      </c>
      <c r="G55" s="242">
        <v>0</v>
      </c>
      <c r="H55" s="200">
        <v>24</v>
      </c>
      <c r="I55" s="242">
        <v>0</v>
      </c>
      <c r="J55" s="199">
        <v>31</v>
      </c>
      <c r="K55" s="242">
        <v>0</v>
      </c>
      <c r="L55" s="206"/>
      <c r="M55" s="242"/>
      <c r="N55" s="204"/>
      <c r="O55" s="242"/>
      <c r="P55" s="201"/>
      <c r="Q55" s="242"/>
      <c r="R55" s="201"/>
      <c r="S55" s="242"/>
      <c r="T55" s="204"/>
      <c r="U55" s="232"/>
      <c r="V55" s="204"/>
      <c r="W55" s="242"/>
      <c r="X55" s="200"/>
      <c r="Y55" s="242"/>
      <c r="Z55" s="204"/>
      <c r="AA55" s="232"/>
      <c r="AC55" s="234" t="e">
        <f>#REF!</f>
        <v>#REF!</v>
      </c>
    </row>
    <row r="56" spans="1:29" ht="18" thickBot="1" x14ac:dyDescent="0.35">
      <c r="A56" s="85">
        <v>0</v>
      </c>
      <c r="B56" s="89">
        <v>0</v>
      </c>
      <c r="C56" s="56" t="s">
        <v>335</v>
      </c>
      <c r="D56" s="19"/>
      <c r="E56" s="241"/>
      <c r="F56" s="202">
        <v>0</v>
      </c>
      <c r="G56" s="243"/>
      <c r="H56" s="203">
        <v>0</v>
      </c>
      <c r="I56" s="243"/>
      <c r="J56" s="202">
        <v>0</v>
      </c>
      <c r="K56" s="243"/>
      <c r="L56" s="202"/>
      <c r="M56" s="243"/>
      <c r="N56" s="203"/>
      <c r="O56" s="243"/>
      <c r="P56" s="203"/>
      <c r="Q56" s="243"/>
      <c r="R56" s="203"/>
      <c r="S56" s="243"/>
      <c r="T56" s="203"/>
      <c r="U56" s="233"/>
      <c r="V56" s="203"/>
      <c r="W56" s="243"/>
      <c r="X56" s="203"/>
      <c r="Y56" s="243"/>
      <c r="Z56" s="203"/>
      <c r="AA56" s="233"/>
      <c r="AC56" s="235"/>
    </row>
    <row r="57" spans="1:29" x14ac:dyDescent="0.3">
      <c r="A57" s="238">
        <v>27</v>
      </c>
      <c r="B57" s="239"/>
      <c r="C57" s="55" t="s">
        <v>291</v>
      </c>
      <c r="D57" s="19"/>
      <c r="E57" s="240">
        <v>0</v>
      </c>
      <c r="F57" s="226">
        <v>0</v>
      </c>
      <c r="G57" s="232">
        <v>0</v>
      </c>
      <c r="H57" s="199">
        <v>26</v>
      </c>
      <c r="I57" s="242">
        <v>1</v>
      </c>
      <c r="J57" s="200">
        <v>22</v>
      </c>
      <c r="K57" s="242">
        <v>1</v>
      </c>
      <c r="L57" s="200"/>
      <c r="M57" s="232"/>
      <c r="N57" s="206"/>
      <c r="O57" s="232"/>
      <c r="P57" s="206"/>
      <c r="Q57" s="232"/>
      <c r="R57" s="201"/>
      <c r="S57" s="232"/>
      <c r="T57" s="204"/>
      <c r="U57" s="232"/>
      <c r="V57" s="204"/>
      <c r="W57" s="232"/>
      <c r="X57" s="206"/>
      <c r="Y57" s="232"/>
      <c r="Z57" s="206"/>
      <c r="AA57" s="232"/>
      <c r="AC57" s="234" t="e">
        <f>#REF!</f>
        <v>#REF!</v>
      </c>
    </row>
    <row r="58" spans="1:29" ht="18" thickBot="1" x14ac:dyDescent="0.35">
      <c r="A58" s="85">
        <v>0</v>
      </c>
      <c r="B58" s="89">
        <v>0</v>
      </c>
      <c r="C58" s="56" t="s">
        <v>336</v>
      </c>
      <c r="D58" s="19"/>
      <c r="E58" s="241"/>
      <c r="F58" s="227" t="s">
        <v>173</v>
      </c>
      <c r="G58" s="233"/>
      <c r="H58" s="202">
        <v>1</v>
      </c>
      <c r="I58" s="243"/>
      <c r="J58" s="202">
        <v>0</v>
      </c>
      <c r="K58" s="243"/>
      <c r="L58" s="202"/>
      <c r="M58" s="233"/>
      <c r="N58" s="202"/>
      <c r="O58" s="233"/>
      <c r="P58" s="202"/>
      <c r="Q58" s="233"/>
      <c r="R58" s="203"/>
      <c r="S58" s="233"/>
      <c r="T58" s="202"/>
      <c r="U58" s="233"/>
      <c r="V58" s="203"/>
      <c r="W58" s="233"/>
      <c r="X58" s="202"/>
      <c r="Y58" s="233"/>
      <c r="Z58" s="202"/>
      <c r="AA58" s="233"/>
      <c r="AC58" s="235"/>
    </row>
    <row r="59" spans="1:29" x14ac:dyDescent="0.3">
      <c r="A59" s="238">
        <v>28</v>
      </c>
      <c r="B59" s="239"/>
      <c r="C59" s="55" t="s">
        <v>337</v>
      </c>
      <c r="D59" s="19"/>
      <c r="E59" s="240">
        <v>0</v>
      </c>
      <c r="F59" s="200">
        <v>21</v>
      </c>
      <c r="G59" s="232">
        <v>1</v>
      </c>
      <c r="H59" s="199">
        <v>13</v>
      </c>
      <c r="I59" s="242">
        <v>1</v>
      </c>
      <c r="J59" s="200">
        <v>30</v>
      </c>
      <c r="K59" s="232">
        <v>2</v>
      </c>
      <c r="L59" s="204"/>
      <c r="M59" s="242"/>
      <c r="N59" s="206"/>
      <c r="O59" s="242"/>
      <c r="P59" s="206"/>
      <c r="Q59" s="242"/>
      <c r="R59" s="206"/>
      <c r="S59" s="242"/>
      <c r="T59" s="206"/>
      <c r="U59" s="242"/>
      <c r="V59" s="206"/>
      <c r="W59" s="242"/>
      <c r="X59" s="206"/>
      <c r="Y59" s="242"/>
      <c r="Z59" s="228">
        <v>13</v>
      </c>
      <c r="AA59" s="242"/>
      <c r="AC59" s="234" t="e">
        <f>#REF!</f>
        <v>#REF!</v>
      </c>
    </row>
    <row r="60" spans="1:29" ht="18" thickBot="1" x14ac:dyDescent="0.35">
      <c r="A60" s="85">
        <v>0</v>
      </c>
      <c r="B60" s="89">
        <v>0</v>
      </c>
      <c r="C60" s="56" t="s">
        <v>314</v>
      </c>
      <c r="D60" s="19"/>
      <c r="E60" s="241"/>
      <c r="F60" s="203">
        <v>1</v>
      </c>
      <c r="G60" s="233"/>
      <c r="H60" s="203">
        <v>0</v>
      </c>
      <c r="I60" s="243"/>
      <c r="J60" s="203">
        <v>1</v>
      </c>
      <c r="K60" s="233"/>
      <c r="L60" s="203"/>
      <c r="M60" s="243"/>
      <c r="N60" s="202"/>
      <c r="O60" s="243"/>
      <c r="P60" s="202"/>
      <c r="Q60" s="243"/>
      <c r="R60" s="202"/>
      <c r="S60" s="243"/>
      <c r="T60" s="202"/>
      <c r="U60" s="243"/>
      <c r="V60" s="202"/>
      <c r="W60" s="243"/>
      <c r="X60" s="202"/>
      <c r="Y60" s="243"/>
      <c r="Z60" s="229">
        <v>0</v>
      </c>
      <c r="AA60" s="243"/>
      <c r="AC60" s="235"/>
    </row>
    <row r="61" spans="1:29" x14ac:dyDescent="0.3">
      <c r="A61" s="238">
        <v>29</v>
      </c>
      <c r="B61" s="239"/>
      <c r="C61" s="55" t="s">
        <v>338</v>
      </c>
      <c r="D61" s="19"/>
      <c r="E61" s="240">
        <v>0</v>
      </c>
      <c r="F61" s="226">
        <v>0</v>
      </c>
      <c r="G61" s="232">
        <v>0</v>
      </c>
      <c r="H61" s="226">
        <v>0</v>
      </c>
      <c r="I61" s="232">
        <v>0</v>
      </c>
      <c r="J61" s="199">
        <v>19</v>
      </c>
      <c r="K61" s="242">
        <v>0.5</v>
      </c>
      <c r="L61" s="204"/>
      <c r="M61" s="242"/>
      <c r="N61" s="200"/>
      <c r="O61" s="242"/>
      <c r="P61" s="204"/>
      <c r="Q61" s="242"/>
      <c r="R61" s="201"/>
      <c r="S61" s="242"/>
      <c r="T61" s="201"/>
      <c r="U61" s="232"/>
      <c r="V61" s="200"/>
      <c r="W61" s="242"/>
      <c r="X61" s="200"/>
      <c r="Y61" s="242"/>
      <c r="Z61" s="208"/>
      <c r="AA61" s="232"/>
      <c r="AC61" s="234" t="e">
        <f>#REF!</f>
        <v>#REF!</v>
      </c>
    </row>
    <row r="62" spans="1:29" ht="18" thickBot="1" x14ac:dyDescent="0.35">
      <c r="A62" s="85">
        <v>0</v>
      </c>
      <c r="B62" s="89">
        <v>0</v>
      </c>
      <c r="C62" s="56" t="s">
        <v>320</v>
      </c>
      <c r="D62" s="19"/>
      <c r="E62" s="241"/>
      <c r="F62" s="227" t="s">
        <v>173</v>
      </c>
      <c r="G62" s="233"/>
      <c r="H62" s="227" t="s">
        <v>173</v>
      </c>
      <c r="I62" s="233"/>
      <c r="J62" s="203">
        <v>0.5</v>
      </c>
      <c r="K62" s="243"/>
      <c r="L62" s="203"/>
      <c r="M62" s="243"/>
      <c r="N62" s="203"/>
      <c r="O62" s="243"/>
      <c r="P62" s="203"/>
      <c r="Q62" s="243"/>
      <c r="R62" s="203"/>
      <c r="S62" s="243"/>
      <c r="T62" s="203"/>
      <c r="U62" s="233"/>
      <c r="V62" s="203"/>
      <c r="W62" s="243"/>
      <c r="X62" s="203"/>
      <c r="Y62" s="243"/>
      <c r="Z62" s="203"/>
      <c r="AA62" s="233"/>
      <c r="AC62" s="235"/>
    </row>
    <row r="63" spans="1:29" x14ac:dyDescent="0.3">
      <c r="A63" s="238">
        <v>30</v>
      </c>
      <c r="B63" s="239"/>
      <c r="C63" s="55" t="s">
        <v>288</v>
      </c>
      <c r="D63" s="19"/>
      <c r="E63" s="240">
        <v>0</v>
      </c>
      <c r="F63" s="226">
        <v>0</v>
      </c>
      <c r="G63" s="232">
        <v>0</v>
      </c>
      <c r="H63" s="200">
        <v>21</v>
      </c>
      <c r="I63" s="242">
        <v>0</v>
      </c>
      <c r="J63" s="199">
        <v>28</v>
      </c>
      <c r="K63" s="242">
        <v>0</v>
      </c>
      <c r="L63" s="206"/>
      <c r="M63" s="242"/>
      <c r="N63" s="204"/>
      <c r="O63" s="242"/>
      <c r="P63" s="201"/>
      <c r="Q63" s="242"/>
      <c r="R63" s="201"/>
      <c r="S63" s="242"/>
      <c r="T63" s="204"/>
      <c r="U63" s="232"/>
      <c r="V63" s="204"/>
      <c r="W63" s="242"/>
      <c r="X63" s="200"/>
      <c r="Y63" s="242"/>
      <c r="Z63" s="204"/>
      <c r="AA63" s="232"/>
      <c r="AC63" s="234" t="e">
        <f>#REF!</f>
        <v>#REF!</v>
      </c>
    </row>
    <row r="64" spans="1:29" ht="18" thickBot="1" x14ac:dyDescent="0.35">
      <c r="A64" s="85">
        <v>0</v>
      </c>
      <c r="B64" s="89">
        <v>0</v>
      </c>
      <c r="C64" s="56" t="s">
        <v>339</v>
      </c>
      <c r="D64" s="19"/>
      <c r="E64" s="241"/>
      <c r="F64" s="227" t="s">
        <v>173</v>
      </c>
      <c r="G64" s="233"/>
      <c r="H64" s="203">
        <v>0</v>
      </c>
      <c r="I64" s="243"/>
      <c r="J64" s="202">
        <v>0</v>
      </c>
      <c r="K64" s="243"/>
      <c r="L64" s="202"/>
      <c r="M64" s="243"/>
      <c r="N64" s="203"/>
      <c r="O64" s="243"/>
      <c r="P64" s="203"/>
      <c r="Q64" s="243"/>
      <c r="R64" s="203"/>
      <c r="S64" s="243"/>
      <c r="T64" s="203"/>
      <c r="U64" s="233"/>
      <c r="V64" s="203"/>
      <c r="W64" s="243"/>
      <c r="X64" s="203"/>
      <c r="Y64" s="243"/>
      <c r="Z64" s="203"/>
      <c r="AA64" s="233"/>
      <c r="AC64" s="235"/>
    </row>
    <row r="65" spans="1:29" x14ac:dyDescent="0.3">
      <c r="A65" s="238">
        <v>31</v>
      </c>
      <c r="B65" s="239"/>
      <c r="C65" s="55" t="s">
        <v>260</v>
      </c>
      <c r="D65" s="19"/>
      <c r="E65" s="240">
        <v>0</v>
      </c>
      <c r="F65" s="199">
        <v>22</v>
      </c>
      <c r="G65" s="232">
        <v>0</v>
      </c>
      <c r="H65" s="200">
        <v>23</v>
      </c>
      <c r="I65" s="242">
        <v>0</v>
      </c>
      <c r="J65" s="200">
        <v>26</v>
      </c>
      <c r="K65" s="242">
        <v>1</v>
      </c>
      <c r="L65" s="204"/>
      <c r="M65" s="242"/>
      <c r="N65" s="200"/>
      <c r="O65" s="242"/>
      <c r="P65" s="204"/>
      <c r="Q65" s="242"/>
      <c r="R65" s="201"/>
      <c r="S65" s="242"/>
      <c r="T65" s="201"/>
      <c r="U65" s="232"/>
      <c r="V65" s="200"/>
      <c r="W65" s="242"/>
      <c r="X65" s="200"/>
      <c r="Y65" s="242"/>
      <c r="Z65" s="208"/>
      <c r="AA65" s="232"/>
      <c r="AC65" s="234" t="e">
        <f>#REF!</f>
        <v>#REF!</v>
      </c>
    </row>
    <row r="66" spans="1:29" ht="18" thickBot="1" x14ac:dyDescent="0.35">
      <c r="A66" s="85">
        <v>0</v>
      </c>
      <c r="B66" s="89">
        <v>0</v>
      </c>
      <c r="C66" s="56" t="s">
        <v>339</v>
      </c>
      <c r="D66" s="19"/>
      <c r="E66" s="241"/>
      <c r="F66" s="205">
        <v>0</v>
      </c>
      <c r="G66" s="233"/>
      <c r="H66" s="202">
        <v>0</v>
      </c>
      <c r="I66" s="243"/>
      <c r="J66" s="203">
        <v>1</v>
      </c>
      <c r="K66" s="243"/>
      <c r="L66" s="203"/>
      <c r="M66" s="243"/>
      <c r="N66" s="203"/>
      <c r="O66" s="243"/>
      <c r="P66" s="203"/>
      <c r="Q66" s="243"/>
      <c r="R66" s="203"/>
      <c r="S66" s="243"/>
      <c r="T66" s="203"/>
      <c r="U66" s="233"/>
      <c r="V66" s="203"/>
      <c r="W66" s="243"/>
      <c r="X66" s="203"/>
      <c r="Y66" s="243"/>
      <c r="Z66" s="203"/>
      <c r="AA66" s="233"/>
      <c r="AC66" s="235"/>
    </row>
    <row r="67" spans="1:29" x14ac:dyDescent="0.3">
      <c r="A67" s="238">
        <v>32</v>
      </c>
      <c r="B67" s="239"/>
      <c r="C67" s="55" t="s">
        <v>257</v>
      </c>
      <c r="D67" s="19"/>
      <c r="E67" s="240">
        <v>0</v>
      </c>
      <c r="F67" s="199">
        <v>19</v>
      </c>
      <c r="G67" s="242">
        <v>1</v>
      </c>
      <c r="H67" s="200">
        <v>15</v>
      </c>
      <c r="I67" s="242">
        <v>1.5</v>
      </c>
      <c r="J67" s="199">
        <v>21</v>
      </c>
      <c r="K67" s="242">
        <v>2.5</v>
      </c>
      <c r="L67" s="206"/>
      <c r="M67" s="242"/>
      <c r="N67" s="204"/>
      <c r="O67" s="242"/>
      <c r="P67" s="201"/>
      <c r="Q67" s="242"/>
      <c r="R67" s="201"/>
      <c r="S67" s="242"/>
      <c r="T67" s="204"/>
      <c r="U67" s="232"/>
      <c r="V67" s="204"/>
      <c r="W67" s="242"/>
      <c r="X67" s="200"/>
      <c r="Y67" s="242"/>
      <c r="Z67" s="204"/>
      <c r="AA67" s="232"/>
      <c r="AC67" s="234" t="e">
        <f>#REF!</f>
        <v>#REF!</v>
      </c>
    </row>
    <row r="68" spans="1:29" ht="18" thickBot="1" x14ac:dyDescent="0.35">
      <c r="A68" s="85">
        <v>0</v>
      </c>
      <c r="B68" s="89">
        <v>0</v>
      </c>
      <c r="C68" s="56" t="s">
        <v>340</v>
      </c>
      <c r="D68" s="19"/>
      <c r="E68" s="241"/>
      <c r="F68" s="202">
        <v>1</v>
      </c>
      <c r="G68" s="243"/>
      <c r="H68" s="203">
        <v>0.5</v>
      </c>
      <c r="I68" s="243"/>
      <c r="J68" s="202">
        <v>1</v>
      </c>
      <c r="K68" s="243"/>
      <c r="L68" s="202"/>
      <c r="M68" s="243"/>
      <c r="N68" s="203"/>
      <c r="O68" s="243"/>
      <c r="P68" s="203"/>
      <c r="Q68" s="243"/>
      <c r="R68" s="203"/>
      <c r="S68" s="243"/>
      <c r="T68" s="203"/>
      <c r="U68" s="233"/>
      <c r="V68" s="203"/>
      <c r="W68" s="243"/>
      <c r="X68" s="203"/>
      <c r="Y68" s="243"/>
      <c r="Z68" s="203"/>
      <c r="AA68" s="233"/>
      <c r="AC68" s="235"/>
    </row>
    <row r="69" spans="1:29" x14ac:dyDescent="0.3">
      <c r="A69" s="139"/>
      <c r="B69" s="140"/>
      <c r="C69" s="21"/>
      <c r="D69" s="19"/>
      <c r="E69" s="141"/>
      <c r="F69" s="17"/>
      <c r="G69" s="18"/>
      <c r="H69" s="17"/>
      <c r="I69" s="18"/>
      <c r="J69" s="17"/>
      <c r="K69" s="18"/>
      <c r="L69" s="17"/>
      <c r="M69" s="18"/>
      <c r="N69" s="17"/>
      <c r="O69" s="18"/>
      <c r="P69" s="17"/>
      <c r="Q69" s="18"/>
      <c r="R69" s="17"/>
      <c r="S69" s="18"/>
      <c r="T69" s="17"/>
      <c r="U69" s="18"/>
      <c r="V69" s="17"/>
      <c r="W69" s="18"/>
      <c r="X69" s="17"/>
      <c r="Y69" s="18"/>
      <c r="Z69" s="17"/>
      <c r="AA69" s="18"/>
      <c r="AC69" s="142"/>
    </row>
    <row r="70" spans="1:29" x14ac:dyDescent="0.3">
      <c r="A70" s="25" t="s">
        <v>201</v>
      </c>
      <c r="B70" s="91"/>
      <c r="F70" s="26"/>
      <c r="G70" s="27"/>
      <c r="H70" s="28"/>
      <c r="I70" s="28"/>
      <c r="J70" s="28"/>
      <c r="K70" s="28"/>
      <c r="L70" s="28"/>
      <c r="M70" s="28"/>
    </row>
    <row r="71" spans="1:29" x14ac:dyDescent="0.3">
      <c r="A71" s="29">
        <v>1780</v>
      </c>
      <c r="B71" s="90"/>
      <c r="F71" s="26"/>
      <c r="G71" s="27"/>
      <c r="H71" s="28"/>
      <c r="I71" s="28"/>
      <c r="J71" s="28"/>
      <c r="K71" s="28"/>
      <c r="L71" s="28"/>
      <c r="M71" s="28"/>
    </row>
    <row r="72" spans="1:29" x14ac:dyDescent="0.3">
      <c r="A72" s="30"/>
      <c r="B72" s="92"/>
      <c r="F72" s="26"/>
      <c r="G72" s="27"/>
      <c r="H72" s="28"/>
      <c r="I72" s="28"/>
      <c r="J72" s="28"/>
      <c r="K72" s="28"/>
      <c r="L72" s="28"/>
      <c r="M72" s="28"/>
    </row>
    <row r="73" spans="1:29" x14ac:dyDescent="0.3">
      <c r="A73" s="25" t="s">
        <v>17</v>
      </c>
      <c r="B73" s="91"/>
      <c r="F73" s="28">
        <v>12</v>
      </c>
      <c r="G73" s="27"/>
      <c r="H73" s="28">
        <v>13</v>
      </c>
      <c r="I73" s="28"/>
      <c r="J73" s="28">
        <v>12</v>
      </c>
      <c r="K73" s="28"/>
      <c r="L73" s="28"/>
      <c r="M73" s="28"/>
    </row>
    <row r="74" spans="1:29" s="37" customFormat="1" x14ac:dyDescent="0.3">
      <c r="A74" s="31" t="s">
        <v>67</v>
      </c>
      <c r="B74" s="93"/>
      <c r="C74" s="32"/>
      <c r="D74" s="33"/>
      <c r="E74" s="72"/>
      <c r="F74" s="35"/>
      <c r="G74" s="36"/>
      <c r="H74" s="35"/>
      <c r="I74" s="35"/>
      <c r="J74" s="35">
        <v>1</v>
      </c>
      <c r="K74" s="35"/>
      <c r="L74" s="35"/>
      <c r="M74" s="35"/>
      <c r="Z74" s="37">
        <v>5</v>
      </c>
    </row>
    <row r="75" spans="1:29" s="10" customFormat="1" x14ac:dyDescent="0.3">
      <c r="A75" s="38" t="s">
        <v>18</v>
      </c>
      <c r="B75" s="94"/>
      <c r="C75" s="39"/>
      <c r="D75" s="15"/>
      <c r="E75" s="73"/>
      <c r="F75" s="41">
        <f>F73+F74</f>
        <v>12</v>
      </c>
      <c r="G75" s="42"/>
      <c r="H75" s="41">
        <f>F75+H73+H74</f>
        <v>25</v>
      </c>
      <c r="I75" s="41"/>
      <c r="J75" s="41">
        <f>H75+J73+J74</f>
        <v>38</v>
      </c>
      <c r="K75" s="41"/>
      <c r="L75" s="41">
        <f>J75+L73+L74</f>
        <v>38</v>
      </c>
      <c r="M75" s="41"/>
      <c r="N75" s="41">
        <f>L75+N73+N74</f>
        <v>38</v>
      </c>
      <c r="P75" s="41">
        <f>N75+P73+P74</f>
        <v>38</v>
      </c>
      <c r="Q75" s="41"/>
      <c r="R75" s="41">
        <f>P75+R73+R74</f>
        <v>38</v>
      </c>
      <c r="S75" s="41"/>
      <c r="T75" s="41">
        <f>R75+T73+T74</f>
        <v>38</v>
      </c>
      <c r="V75" s="41">
        <f>T75+V73+V74</f>
        <v>38</v>
      </c>
      <c r="W75" s="41"/>
      <c r="X75" s="41">
        <f>V75+X73+X74</f>
        <v>38</v>
      </c>
      <c r="Y75" s="41"/>
      <c r="Z75" s="41">
        <f>X75+Z73+Z74</f>
        <v>43</v>
      </c>
      <c r="AA75" s="41"/>
    </row>
    <row r="76" spans="1:29" x14ac:dyDescent="0.3">
      <c r="F76" s="28"/>
      <c r="G76" s="28"/>
      <c r="H76" s="28"/>
      <c r="I76" s="28"/>
      <c r="J76" s="28"/>
      <c r="K76" s="28"/>
      <c r="L76" s="28"/>
      <c r="M76" s="28"/>
    </row>
    <row r="77" spans="1:29" x14ac:dyDescent="0.3">
      <c r="F77" s="28"/>
      <c r="G77" s="28"/>
      <c r="H77" s="28"/>
      <c r="I77" s="28"/>
      <c r="J77" s="28"/>
      <c r="K77" s="28"/>
      <c r="L77" s="28"/>
      <c r="M77" s="28"/>
    </row>
    <row r="78" spans="1:29" x14ac:dyDescent="0.3">
      <c r="F78" s="28"/>
      <c r="G78" s="28"/>
      <c r="H78" s="28"/>
      <c r="I78" s="28"/>
      <c r="J78" s="28"/>
      <c r="K78" s="28"/>
      <c r="L78" s="28"/>
      <c r="M78" s="28"/>
    </row>
    <row r="79" spans="1:29" x14ac:dyDescent="0.3">
      <c r="F79" s="28"/>
      <c r="G79" s="28"/>
      <c r="H79" s="28"/>
      <c r="I79" s="28"/>
      <c r="J79" s="28"/>
      <c r="K79" s="28"/>
      <c r="L79" s="28"/>
      <c r="M79" s="28"/>
    </row>
    <row r="80" spans="1:29" x14ac:dyDescent="0.3">
      <c r="F80" s="28"/>
      <c r="G80" s="28"/>
      <c r="H80" s="28"/>
      <c r="I80" s="28"/>
      <c r="J80" s="28"/>
      <c r="K80" s="28"/>
      <c r="L80" s="28"/>
      <c r="M80" s="28"/>
    </row>
  </sheetData>
  <mergeCells count="471"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W63:W64"/>
    <mergeCell ref="Y63:Y64"/>
    <mergeCell ref="AA63:AA64"/>
    <mergeCell ref="AC63:AC64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U63:U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zoomScale="80" zoomScaleNormal="80" workbookViewId="0">
      <selection activeCell="AA11" sqref="AA11"/>
    </sheetView>
  </sheetViews>
  <sheetFormatPr defaultRowHeight="15" x14ac:dyDescent="0.25"/>
  <cols>
    <col min="1" max="1" width="4.42578125" style="103" customWidth="1"/>
    <col min="2" max="2" width="6.140625" customWidth="1"/>
    <col min="3" max="3" width="10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10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03" customWidth="1"/>
    <col min="18" max="18" width="6.140625" customWidth="1"/>
    <col min="19" max="20" width="10.140625" customWidth="1"/>
    <col min="21" max="21" width="5.85546875" style="103" customWidth="1"/>
    <col min="22" max="22" width="6.28515625" customWidth="1"/>
    <col min="23" max="24" width="10.28515625" customWidth="1"/>
    <col min="25" max="25" width="5.85546875" style="10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10" t="s">
        <v>126</v>
      </c>
    </row>
    <row r="4" spans="1:29" x14ac:dyDescent="0.25">
      <c r="U4"/>
    </row>
    <row r="5" spans="1:29" x14ac:dyDescent="0.25">
      <c r="C5" s="1" t="s">
        <v>58</v>
      </c>
      <c r="G5" s="1" t="s">
        <v>6</v>
      </c>
      <c r="I5" s="2"/>
      <c r="K5" s="1" t="s">
        <v>66</v>
      </c>
      <c r="M5" s="2"/>
      <c r="O5" s="1" t="s">
        <v>10</v>
      </c>
      <c r="Q5" s="2"/>
      <c r="R5" s="2"/>
      <c r="S5" s="1" t="s">
        <v>12</v>
      </c>
      <c r="T5" s="4"/>
      <c r="U5" s="126"/>
      <c r="W5" s="1" t="s">
        <v>14</v>
      </c>
      <c r="AA5" s="1" t="s">
        <v>181</v>
      </c>
    </row>
    <row r="6" spans="1:29" x14ac:dyDescent="0.25">
      <c r="A6" s="103">
        <v>1</v>
      </c>
      <c r="C6" s="211" t="s">
        <v>222</v>
      </c>
      <c r="D6" s="211" t="s">
        <v>246</v>
      </c>
      <c r="E6" s="212" t="s">
        <v>247</v>
      </c>
      <c r="F6" s="211"/>
      <c r="G6" s="211" t="s">
        <v>249</v>
      </c>
      <c r="H6" s="211" t="s">
        <v>246</v>
      </c>
      <c r="I6" s="212" t="s">
        <v>248</v>
      </c>
      <c r="J6" s="211"/>
      <c r="K6" s="211"/>
      <c r="L6" s="211"/>
      <c r="M6" s="212"/>
      <c r="N6" s="211"/>
      <c r="O6" s="211"/>
      <c r="P6" s="211"/>
      <c r="Q6" s="212"/>
      <c r="R6" s="211"/>
      <c r="S6" s="211"/>
      <c r="T6" s="211"/>
      <c r="U6" s="212"/>
      <c r="V6" s="211"/>
      <c r="W6" s="211"/>
      <c r="X6" s="211"/>
      <c r="Y6" s="212"/>
      <c r="Z6" s="211"/>
      <c r="AA6" s="213" t="s">
        <v>259</v>
      </c>
      <c r="AB6" s="213" t="s">
        <v>253</v>
      </c>
      <c r="AC6" s="214" t="s">
        <v>247</v>
      </c>
    </row>
    <row r="7" spans="1:29" x14ac:dyDescent="0.25">
      <c r="A7" s="103">
        <v>2</v>
      </c>
      <c r="C7" s="211" t="s">
        <v>249</v>
      </c>
      <c r="D7" s="211" t="s">
        <v>250</v>
      </c>
      <c r="E7" s="212" t="s">
        <v>248</v>
      </c>
      <c r="F7" s="211"/>
      <c r="G7" s="211" t="s">
        <v>261</v>
      </c>
      <c r="H7" s="211" t="s">
        <v>263</v>
      </c>
      <c r="I7" s="212" t="s">
        <v>247</v>
      </c>
      <c r="J7" s="211"/>
      <c r="K7" s="211"/>
      <c r="L7" s="211"/>
      <c r="M7" s="212"/>
      <c r="N7" s="211"/>
      <c r="O7" s="211"/>
      <c r="P7" s="211"/>
      <c r="Q7" s="212"/>
      <c r="R7" s="211"/>
      <c r="S7" s="211"/>
      <c r="T7" s="211"/>
      <c r="U7" s="212"/>
      <c r="V7" s="211"/>
      <c r="W7" s="211"/>
      <c r="X7" s="211"/>
      <c r="Y7" s="215"/>
      <c r="Z7" s="211"/>
      <c r="AA7" s="213" t="s">
        <v>269</v>
      </c>
      <c r="AB7" s="213" t="s">
        <v>256</v>
      </c>
      <c r="AC7" s="214" t="s">
        <v>247</v>
      </c>
    </row>
    <row r="8" spans="1:29" x14ac:dyDescent="0.25">
      <c r="A8" s="103">
        <v>3</v>
      </c>
      <c r="C8" s="211" t="s">
        <v>251</v>
      </c>
      <c r="D8" s="211" t="s">
        <v>261</v>
      </c>
      <c r="E8" s="212" t="s">
        <v>247</v>
      </c>
      <c r="F8" s="211"/>
      <c r="G8" s="211" t="s">
        <v>250</v>
      </c>
      <c r="H8" s="211" t="s">
        <v>284</v>
      </c>
      <c r="I8" s="212" t="s">
        <v>248</v>
      </c>
      <c r="J8" s="211"/>
      <c r="K8" s="211"/>
      <c r="L8" s="211"/>
      <c r="M8" s="212"/>
      <c r="N8" s="211"/>
      <c r="O8" s="211"/>
      <c r="P8" s="211"/>
      <c r="Q8" s="212"/>
      <c r="R8" s="211"/>
      <c r="S8" s="211"/>
      <c r="T8" s="211"/>
      <c r="U8" s="212"/>
      <c r="V8" s="211"/>
      <c r="W8" s="211"/>
      <c r="X8" s="211"/>
      <c r="Y8" s="215"/>
      <c r="Z8" s="211"/>
      <c r="AA8" s="213" t="s">
        <v>316</v>
      </c>
      <c r="AB8" s="213" t="s">
        <v>254</v>
      </c>
      <c r="AC8" s="214" t="s">
        <v>247</v>
      </c>
    </row>
    <row r="9" spans="1:29" x14ac:dyDescent="0.25">
      <c r="A9" s="103">
        <v>4</v>
      </c>
      <c r="C9" s="211" t="s">
        <v>252</v>
      </c>
      <c r="D9" s="211" t="s">
        <v>262</v>
      </c>
      <c r="E9" s="212" t="s">
        <v>248</v>
      </c>
      <c r="F9" s="211"/>
      <c r="G9" s="211" t="s">
        <v>252</v>
      </c>
      <c r="H9" s="211" t="s">
        <v>265</v>
      </c>
      <c r="I9" s="212" t="s">
        <v>247</v>
      </c>
      <c r="J9" s="211"/>
      <c r="K9" s="211"/>
      <c r="L9" s="211"/>
      <c r="M9" s="212"/>
      <c r="N9" s="211"/>
      <c r="O9" s="211"/>
      <c r="P9" s="211"/>
      <c r="Q9" s="212"/>
      <c r="R9" s="211"/>
      <c r="S9" s="211"/>
      <c r="T9" s="211"/>
      <c r="U9" s="212"/>
      <c r="V9" s="211"/>
      <c r="W9" s="211"/>
      <c r="X9" s="211"/>
      <c r="Y9" s="212"/>
      <c r="Z9" s="211"/>
      <c r="AA9" s="213" t="s">
        <v>222</v>
      </c>
      <c r="AB9" s="213" t="s">
        <v>284</v>
      </c>
      <c r="AC9" s="214" t="s">
        <v>248</v>
      </c>
    </row>
    <row r="10" spans="1:29" x14ac:dyDescent="0.25">
      <c r="A10" s="103">
        <v>5</v>
      </c>
      <c r="C10" s="211" t="s">
        <v>253</v>
      </c>
      <c r="D10" s="211" t="s">
        <v>263</v>
      </c>
      <c r="E10" s="212" t="s">
        <v>247</v>
      </c>
      <c r="F10" s="211"/>
      <c r="G10" s="211" t="s">
        <v>254</v>
      </c>
      <c r="H10" s="211" t="s">
        <v>258</v>
      </c>
      <c r="I10" s="212" t="s">
        <v>247</v>
      </c>
      <c r="J10" s="211"/>
      <c r="K10" s="211"/>
      <c r="L10" s="211"/>
      <c r="M10" s="212"/>
      <c r="N10" s="211"/>
      <c r="O10" s="211"/>
      <c r="P10" s="211"/>
      <c r="Q10" s="212"/>
      <c r="R10" s="211"/>
      <c r="S10" s="211"/>
      <c r="T10" s="211"/>
      <c r="U10" s="212"/>
      <c r="V10" s="211"/>
      <c r="W10" s="211"/>
      <c r="X10" s="211"/>
      <c r="Y10" s="215"/>
      <c r="Z10" s="211"/>
      <c r="AA10" s="213" t="s">
        <v>264</v>
      </c>
      <c r="AB10" s="213" t="s">
        <v>251</v>
      </c>
      <c r="AC10" s="214" t="s">
        <v>248</v>
      </c>
    </row>
    <row r="11" spans="1:29" x14ac:dyDescent="0.25">
      <c r="A11" s="103">
        <v>6</v>
      </c>
      <c r="C11" s="211" t="s">
        <v>254</v>
      </c>
      <c r="D11" s="211" t="s">
        <v>264</v>
      </c>
      <c r="E11" s="212" t="s">
        <v>248</v>
      </c>
      <c r="F11" s="211"/>
      <c r="G11" s="211" t="s">
        <v>256</v>
      </c>
      <c r="H11" s="211" t="s">
        <v>268</v>
      </c>
      <c r="I11" s="217" t="s">
        <v>289</v>
      </c>
      <c r="J11" s="211"/>
      <c r="K11" s="211"/>
      <c r="L11" s="211"/>
      <c r="M11" s="212"/>
      <c r="N11" s="211"/>
      <c r="O11" s="211"/>
      <c r="P11" s="211"/>
      <c r="Q11" s="212"/>
      <c r="R11" s="211"/>
      <c r="S11" s="211"/>
      <c r="T11" s="211"/>
      <c r="U11" s="215"/>
      <c r="V11" s="211"/>
      <c r="W11" s="211"/>
      <c r="X11" s="211"/>
      <c r="Y11" s="215"/>
      <c r="Z11" s="211"/>
      <c r="AA11" s="213"/>
      <c r="AB11" s="213"/>
      <c r="AC11" s="214"/>
    </row>
    <row r="12" spans="1:29" x14ac:dyDescent="0.25">
      <c r="A12" s="103">
        <v>7</v>
      </c>
      <c r="C12" s="211" t="s">
        <v>255</v>
      </c>
      <c r="D12" s="211" t="s">
        <v>265</v>
      </c>
      <c r="E12" s="212" t="s">
        <v>247</v>
      </c>
      <c r="F12" s="211"/>
      <c r="G12" s="211" t="s">
        <v>262</v>
      </c>
      <c r="H12" s="211" t="s">
        <v>264</v>
      </c>
      <c r="I12" s="212" t="s">
        <v>247</v>
      </c>
      <c r="J12" s="211"/>
      <c r="K12" s="211"/>
      <c r="L12" s="211"/>
      <c r="M12" s="212"/>
      <c r="N12" s="211"/>
      <c r="O12" s="211"/>
      <c r="P12" s="211"/>
      <c r="Q12" s="212"/>
      <c r="R12" s="211"/>
      <c r="S12" s="211"/>
      <c r="T12" s="211"/>
      <c r="U12" s="212"/>
      <c r="V12" s="211"/>
      <c r="W12" s="211"/>
      <c r="X12" s="211"/>
      <c r="Y12" s="212"/>
      <c r="Z12" s="211"/>
      <c r="AA12" s="213"/>
      <c r="AB12" s="213"/>
      <c r="AC12" s="214"/>
    </row>
    <row r="13" spans="1:29" x14ac:dyDescent="0.25">
      <c r="A13" s="103">
        <v>8</v>
      </c>
      <c r="C13" s="211" t="s">
        <v>256</v>
      </c>
      <c r="D13" s="211" t="s">
        <v>266</v>
      </c>
      <c r="E13" s="212" t="s">
        <v>248</v>
      </c>
      <c r="F13" s="211"/>
      <c r="G13" s="211" t="s">
        <v>257</v>
      </c>
      <c r="H13" s="211" t="s">
        <v>290</v>
      </c>
      <c r="I13" s="212" t="s">
        <v>248</v>
      </c>
      <c r="J13" s="211"/>
      <c r="K13" s="211"/>
      <c r="L13" s="211"/>
      <c r="M13" s="212"/>
      <c r="N13" s="211"/>
      <c r="O13" s="211"/>
      <c r="P13" s="211"/>
      <c r="Q13" s="212"/>
      <c r="R13" s="211"/>
      <c r="S13" s="211"/>
      <c r="T13" s="211"/>
      <c r="U13" s="212"/>
      <c r="V13" s="211"/>
      <c r="W13" s="211"/>
      <c r="X13" s="211"/>
      <c r="Y13" s="212"/>
      <c r="Z13" s="211"/>
      <c r="AA13" s="213"/>
      <c r="AB13" s="213"/>
      <c r="AC13" s="214"/>
    </row>
    <row r="14" spans="1:29" x14ac:dyDescent="0.25">
      <c r="A14" s="103">
        <v>9</v>
      </c>
      <c r="C14" s="211" t="s">
        <v>257</v>
      </c>
      <c r="D14" s="211" t="s">
        <v>267</v>
      </c>
      <c r="E14" s="212" t="s">
        <v>248</v>
      </c>
      <c r="F14" s="211"/>
      <c r="G14" s="211" t="s">
        <v>253</v>
      </c>
      <c r="H14" s="211" t="s">
        <v>266</v>
      </c>
      <c r="I14" s="212" t="s">
        <v>248</v>
      </c>
      <c r="J14" s="211"/>
      <c r="K14" s="211"/>
      <c r="L14" s="211"/>
      <c r="M14" s="212"/>
      <c r="N14" s="211"/>
      <c r="O14" s="213"/>
      <c r="P14" s="213"/>
      <c r="Q14" s="214"/>
      <c r="R14" s="211"/>
      <c r="S14" s="211"/>
      <c r="T14" s="211"/>
      <c r="U14" s="212"/>
      <c r="V14" s="211"/>
      <c r="W14" s="211"/>
      <c r="X14" s="211"/>
      <c r="Y14" s="215"/>
      <c r="Z14" s="211"/>
      <c r="AA14" s="211"/>
      <c r="AB14" s="211"/>
      <c r="AC14" s="216"/>
    </row>
    <row r="15" spans="1:29" x14ac:dyDescent="0.25">
      <c r="A15" s="103">
        <v>10</v>
      </c>
      <c r="C15" s="211" t="s">
        <v>258</v>
      </c>
      <c r="D15" s="211" t="s">
        <v>268</v>
      </c>
      <c r="E15" s="212" t="s">
        <v>247</v>
      </c>
      <c r="F15" s="211"/>
      <c r="G15" s="211" t="s">
        <v>270</v>
      </c>
      <c r="H15" s="211" t="s">
        <v>291</v>
      </c>
      <c r="I15" s="212" t="s">
        <v>248</v>
      </c>
      <c r="J15" s="211"/>
      <c r="K15" s="213"/>
      <c r="L15" s="213"/>
      <c r="M15" s="214"/>
      <c r="N15" s="211"/>
      <c r="O15" s="213"/>
      <c r="P15" s="213"/>
      <c r="Q15" s="214"/>
      <c r="R15" s="211"/>
      <c r="S15" s="211"/>
      <c r="T15" s="211"/>
      <c r="U15" s="212"/>
      <c r="V15" s="211"/>
      <c r="W15" s="211"/>
      <c r="X15" s="211"/>
      <c r="Y15" s="215"/>
      <c r="Z15" s="211"/>
      <c r="AA15" s="211"/>
      <c r="AB15" s="211"/>
      <c r="AC15" s="216"/>
    </row>
    <row r="16" spans="1:29" x14ac:dyDescent="0.25">
      <c r="A16" s="103">
        <v>11</v>
      </c>
      <c r="C16" s="211" t="s">
        <v>259</v>
      </c>
      <c r="D16" s="211" t="s">
        <v>269</v>
      </c>
      <c r="E16" s="212" t="s">
        <v>248</v>
      </c>
      <c r="F16" s="211"/>
      <c r="G16" s="211" t="s">
        <v>288</v>
      </c>
      <c r="H16" s="211" t="s">
        <v>292</v>
      </c>
      <c r="I16" s="212" t="s">
        <v>247</v>
      </c>
      <c r="J16" s="211"/>
      <c r="K16" s="213"/>
      <c r="L16" s="213"/>
      <c r="M16" s="214"/>
      <c r="N16" s="211"/>
      <c r="O16" s="211"/>
      <c r="P16" s="211"/>
      <c r="Q16" s="218"/>
      <c r="R16" s="211"/>
      <c r="S16" s="213"/>
      <c r="T16" s="213"/>
      <c r="U16" s="214"/>
      <c r="V16" s="211"/>
      <c r="W16" s="211"/>
      <c r="X16" s="211"/>
      <c r="Y16" s="218"/>
      <c r="Z16" s="211"/>
      <c r="AA16" s="211"/>
      <c r="AB16" s="211"/>
      <c r="AC16" s="216"/>
    </row>
    <row r="17" spans="1:29" x14ac:dyDescent="0.25">
      <c r="A17" s="103">
        <v>12</v>
      </c>
      <c r="C17" s="211" t="s">
        <v>260</v>
      </c>
      <c r="D17" s="211" t="s">
        <v>270</v>
      </c>
      <c r="E17" s="212" t="s">
        <v>247</v>
      </c>
      <c r="F17" s="211"/>
      <c r="G17" s="211" t="s">
        <v>255</v>
      </c>
      <c r="H17" s="211" t="s">
        <v>260</v>
      </c>
      <c r="I17" s="212" t="s">
        <v>247</v>
      </c>
      <c r="J17" s="211"/>
      <c r="K17" s="211"/>
      <c r="L17" s="211"/>
      <c r="M17" s="217"/>
      <c r="N17" s="211"/>
      <c r="O17" s="211"/>
      <c r="P17" s="211"/>
      <c r="Q17" s="218"/>
      <c r="R17" s="211"/>
      <c r="S17" s="213"/>
      <c r="T17" s="213"/>
      <c r="U17" s="214"/>
      <c r="V17" s="211"/>
      <c r="W17" s="211"/>
      <c r="X17" s="211"/>
      <c r="Y17" s="218"/>
      <c r="Z17" s="211"/>
      <c r="AA17" s="211"/>
      <c r="AB17" s="211"/>
      <c r="AC17" s="216"/>
    </row>
    <row r="18" spans="1:29" x14ac:dyDescent="0.25">
      <c r="A18" s="103">
        <v>13</v>
      </c>
      <c r="C18" s="211"/>
      <c r="D18" s="211"/>
      <c r="E18" s="217"/>
      <c r="F18" s="211"/>
      <c r="G18" s="213" t="s">
        <v>338</v>
      </c>
      <c r="H18" s="213" t="s">
        <v>285</v>
      </c>
      <c r="I18" s="231" t="s">
        <v>289</v>
      </c>
      <c r="J18" s="211"/>
      <c r="K18" s="211"/>
      <c r="L18" s="211"/>
      <c r="M18" s="217"/>
      <c r="N18" s="211"/>
      <c r="O18" s="211"/>
      <c r="P18" s="211"/>
      <c r="Q18" s="218"/>
      <c r="R18" s="211"/>
      <c r="S18" s="213"/>
      <c r="T18" s="213"/>
      <c r="U18" s="214"/>
      <c r="V18" s="211"/>
      <c r="W18" s="211"/>
      <c r="X18" s="211"/>
      <c r="Y18" s="218"/>
      <c r="Z18" s="211"/>
      <c r="AA18" s="211"/>
      <c r="AB18" s="211"/>
      <c r="AC18" s="216"/>
    </row>
    <row r="19" spans="1:29" x14ac:dyDescent="0.25">
      <c r="A19" s="103">
        <v>14</v>
      </c>
      <c r="C19" s="211"/>
      <c r="D19" s="211"/>
      <c r="E19" s="217"/>
      <c r="F19" s="211"/>
      <c r="G19" s="211"/>
      <c r="H19" s="211"/>
      <c r="I19" s="217"/>
      <c r="J19" s="211"/>
      <c r="K19" s="211"/>
      <c r="L19" s="211"/>
      <c r="M19" s="217"/>
      <c r="N19" s="211"/>
      <c r="O19" s="211"/>
      <c r="P19" s="211"/>
      <c r="Q19" s="218"/>
      <c r="R19" s="211"/>
      <c r="S19" s="213"/>
      <c r="T19" s="213"/>
      <c r="U19" s="214"/>
      <c r="V19" s="211"/>
      <c r="W19" s="211"/>
      <c r="X19" s="211"/>
      <c r="Y19" s="218"/>
      <c r="Z19" s="211"/>
      <c r="AA19" s="211"/>
      <c r="AB19" s="211"/>
      <c r="AC19" s="216"/>
    </row>
    <row r="20" spans="1:29" x14ac:dyDescent="0.25">
      <c r="C20" s="211"/>
      <c r="D20" s="211"/>
      <c r="E20" s="217"/>
      <c r="F20" s="211"/>
      <c r="G20" s="213"/>
      <c r="H20" s="213"/>
      <c r="I20" s="214"/>
      <c r="J20" s="211"/>
      <c r="K20" s="211"/>
      <c r="L20" s="211"/>
      <c r="M20" s="217"/>
      <c r="N20" s="211"/>
      <c r="O20" s="211"/>
      <c r="P20" s="211"/>
      <c r="Q20" s="218"/>
      <c r="R20" s="211"/>
      <c r="S20" s="213"/>
      <c r="T20" s="213"/>
      <c r="U20" s="214"/>
      <c r="V20" s="211"/>
      <c r="W20" s="211"/>
      <c r="X20" s="211"/>
      <c r="Y20" s="218"/>
      <c r="Z20" s="211"/>
      <c r="AA20" s="211"/>
      <c r="AB20" s="211"/>
      <c r="AC20" s="216"/>
    </row>
    <row r="21" spans="1:29" x14ac:dyDescent="0.25">
      <c r="C21" s="183"/>
      <c r="D21" s="183"/>
      <c r="E21" s="184"/>
      <c r="F21" s="183"/>
      <c r="G21" s="183"/>
      <c r="H21" s="183"/>
      <c r="I21" s="184"/>
      <c r="J21" s="183"/>
      <c r="K21" s="183"/>
      <c r="L21" s="183"/>
      <c r="M21" s="184"/>
      <c r="N21" s="183"/>
      <c r="O21" s="183"/>
      <c r="P21" s="183"/>
      <c r="Q21" s="185"/>
      <c r="R21" s="183"/>
      <c r="S21" s="183"/>
      <c r="T21" s="183"/>
      <c r="U21" s="185"/>
      <c r="V21" s="183"/>
      <c r="W21" s="183"/>
      <c r="X21" s="183"/>
      <c r="Y21" s="185"/>
      <c r="Z21" s="183"/>
      <c r="AA21" s="183"/>
      <c r="AB21" s="183"/>
    </row>
    <row r="22" spans="1:29" x14ac:dyDescent="0.25">
      <c r="C22" s="1" t="s">
        <v>59</v>
      </c>
      <c r="G22" s="1" t="s">
        <v>7</v>
      </c>
      <c r="K22" s="1" t="s">
        <v>9</v>
      </c>
      <c r="O22" s="1" t="s">
        <v>11</v>
      </c>
      <c r="S22" s="1" t="s">
        <v>13</v>
      </c>
      <c r="W22" s="1"/>
    </row>
    <row r="23" spans="1:29" x14ac:dyDescent="0.25">
      <c r="A23" s="103">
        <v>1</v>
      </c>
      <c r="C23" s="211" t="s">
        <v>246</v>
      </c>
      <c r="D23" s="211" t="s">
        <v>261</v>
      </c>
      <c r="E23" s="212" t="s">
        <v>248</v>
      </c>
      <c r="G23" s="183"/>
      <c r="I23" s="197"/>
      <c r="M23" s="2"/>
      <c r="Q23" s="2"/>
      <c r="R23" s="101"/>
      <c r="U23" s="197"/>
    </row>
    <row r="24" spans="1:29" x14ac:dyDescent="0.25">
      <c r="A24" s="103">
        <v>2</v>
      </c>
      <c r="C24" s="211" t="s">
        <v>263</v>
      </c>
      <c r="D24" s="211" t="s">
        <v>249</v>
      </c>
      <c r="E24" s="212" t="s">
        <v>247</v>
      </c>
      <c r="G24" s="183"/>
      <c r="I24" s="197"/>
      <c r="M24" s="197"/>
      <c r="Q24" s="197"/>
      <c r="R24" s="101"/>
      <c r="U24" s="197"/>
    </row>
    <row r="25" spans="1:29" x14ac:dyDescent="0.25">
      <c r="A25" s="103">
        <v>3</v>
      </c>
      <c r="C25" s="211" t="s">
        <v>282</v>
      </c>
      <c r="D25" s="211" t="s">
        <v>252</v>
      </c>
      <c r="E25" s="212" t="s">
        <v>248</v>
      </c>
      <c r="G25" s="183"/>
      <c r="I25" s="197"/>
      <c r="M25" s="197"/>
      <c r="Q25" s="2"/>
      <c r="R25" s="101"/>
      <c r="U25" s="2"/>
    </row>
    <row r="26" spans="1:29" x14ac:dyDescent="0.25">
      <c r="A26" s="103">
        <v>4</v>
      </c>
      <c r="C26" s="211" t="s">
        <v>265</v>
      </c>
      <c r="D26" s="211" t="s">
        <v>222</v>
      </c>
      <c r="E26" s="212" t="s">
        <v>247</v>
      </c>
      <c r="G26" s="183"/>
      <c r="I26" s="197"/>
      <c r="M26" s="2"/>
      <c r="Q26" s="2"/>
      <c r="U26" s="2"/>
    </row>
    <row r="27" spans="1:29" x14ac:dyDescent="0.25">
      <c r="A27" s="103">
        <v>5</v>
      </c>
      <c r="C27" s="211" t="s">
        <v>283</v>
      </c>
      <c r="D27" s="211" t="s">
        <v>254</v>
      </c>
      <c r="E27" s="212" t="s">
        <v>248</v>
      </c>
      <c r="G27" s="183"/>
      <c r="I27" s="197"/>
      <c r="K27" s="183"/>
      <c r="L27" s="183"/>
      <c r="M27" s="197"/>
      <c r="Q27" s="197"/>
      <c r="U27" s="197"/>
    </row>
    <row r="28" spans="1:29" x14ac:dyDescent="0.25">
      <c r="A28" s="103">
        <v>6</v>
      </c>
      <c r="C28" s="211" t="s">
        <v>284</v>
      </c>
      <c r="D28" s="211" t="s">
        <v>256</v>
      </c>
      <c r="E28" s="212" t="s">
        <v>248</v>
      </c>
      <c r="G28" s="183"/>
      <c r="I28" s="197"/>
      <c r="K28" s="4"/>
      <c r="L28" s="4"/>
      <c r="M28" s="126"/>
      <c r="O28" s="183"/>
      <c r="P28" s="183"/>
      <c r="Q28" s="197"/>
      <c r="U28" s="197"/>
    </row>
    <row r="29" spans="1:29" x14ac:dyDescent="0.25">
      <c r="A29" s="103">
        <v>7</v>
      </c>
      <c r="C29" s="211" t="s">
        <v>285</v>
      </c>
      <c r="D29" s="211" t="s">
        <v>258</v>
      </c>
      <c r="E29" s="212" t="s">
        <v>247</v>
      </c>
      <c r="G29" s="183"/>
      <c r="H29" s="183"/>
      <c r="I29" s="197"/>
      <c r="K29" s="4"/>
      <c r="L29" s="4"/>
      <c r="M29" s="126"/>
      <c r="Q29" s="2"/>
      <c r="U29" s="2"/>
    </row>
    <row r="30" spans="1:29" x14ac:dyDescent="0.25">
      <c r="A30" s="103">
        <v>8</v>
      </c>
      <c r="C30" s="211" t="s">
        <v>270</v>
      </c>
      <c r="D30" s="211" t="s">
        <v>287</v>
      </c>
      <c r="E30" s="212" t="s">
        <v>247</v>
      </c>
      <c r="G30" s="183"/>
      <c r="H30" s="183"/>
      <c r="I30" s="197"/>
      <c r="K30" s="4"/>
      <c r="L30" s="4"/>
      <c r="M30" s="126"/>
      <c r="O30" s="183"/>
      <c r="P30" s="183"/>
      <c r="Q30" s="197"/>
      <c r="U30" s="2"/>
    </row>
    <row r="31" spans="1:29" x14ac:dyDescent="0.25">
      <c r="A31" s="103">
        <v>9</v>
      </c>
      <c r="C31" s="211" t="s">
        <v>268</v>
      </c>
      <c r="D31" s="211" t="s">
        <v>253</v>
      </c>
      <c r="E31" s="212" t="s">
        <v>248</v>
      </c>
      <c r="G31" s="183"/>
      <c r="H31" s="183"/>
      <c r="I31" s="197"/>
      <c r="K31" s="4"/>
      <c r="L31" s="4"/>
      <c r="M31" s="126"/>
      <c r="Q31" s="197"/>
      <c r="U31" s="197"/>
    </row>
    <row r="32" spans="1:29" x14ac:dyDescent="0.25">
      <c r="A32" s="103">
        <v>10</v>
      </c>
      <c r="C32" s="211" t="s">
        <v>264</v>
      </c>
      <c r="D32" s="211" t="s">
        <v>257</v>
      </c>
      <c r="E32" s="217" t="s">
        <v>289</v>
      </c>
      <c r="G32" s="183"/>
      <c r="H32" s="183"/>
      <c r="I32" s="197"/>
      <c r="K32" s="4"/>
      <c r="L32" s="4"/>
      <c r="M32" s="126"/>
      <c r="O32" s="183"/>
      <c r="P32" s="183"/>
      <c r="Q32" s="2"/>
      <c r="U32" s="197"/>
    </row>
    <row r="33" spans="1:17" x14ac:dyDescent="0.25">
      <c r="A33" s="103">
        <v>11</v>
      </c>
      <c r="C33" s="211" t="s">
        <v>269</v>
      </c>
      <c r="D33" s="211" t="s">
        <v>288</v>
      </c>
      <c r="E33" s="212" t="s">
        <v>248</v>
      </c>
      <c r="G33" s="183"/>
      <c r="H33" s="183"/>
      <c r="I33" s="197"/>
      <c r="K33" s="1"/>
      <c r="Q33" s="2"/>
    </row>
    <row r="34" spans="1:17" x14ac:dyDescent="0.25">
      <c r="A34" s="103">
        <v>12</v>
      </c>
      <c r="C34" s="211" t="s">
        <v>266</v>
      </c>
      <c r="D34" s="211" t="s">
        <v>260</v>
      </c>
      <c r="E34" s="212" t="s">
        <v>248</v>
      </c>
      <c r="G34" s="4"/>
      <c r="H34" s="4"/>
      <c r="I34" s="126"/>
      <c r="O34" s="4"/>
      <c r="P34" s="4"/>
      <c r="Q34" s="126"/>
    </row>
    <row r="35" spans="1:17" x14ac:dyDescent="0.25">
      <c r="A35" s="103">
        <v>13</v>
      </c>
      <c r="C35" s="211" t="s">
        <v>286</v>
      </c>
      <c r="D35" s="211" t="s">
        <v>255</v>
      </c>
      <c r="E35" s="212" t="s">
        <v>248</v>
      </c>
      <c r="M35" s="2"/>
    </row>
    <row r="36" spans="1:17" x14ac:dyDescent="0.25">
      <c r="A36" s="103">
        <v>14</v>
      </c>
    </row>
    <row r="39" spans="1:17" x14ac:dyDescent="0.25">
      <c r="M39" s="2"/>
    </row>
    <row r="41" spans="1:17" x14ac:dyDescent="0.25">
      <c r="C41" s="62"/>
      <c r="D41" s="62"/>
      <c r="E41" s="63"/>
      <c r="I41" s="2"/>
    </row>
    <row r="42" spans="1:17" x14ac:dyDescent="0.25">
      <c r="C42" s="4"/>
      <c r="D42" s="4"/>
      <c r="E42" s="126"/>
      <c r="J42" s="62"/>
      <c r="K42" s="62"/>
      <c r="L42" s="63"/>
      <c r="M42" s="62"/>
    </row>
    <row r="43" spans="1:17" x14ac:dyDescent="0.25">
      <c r="C43" s="4"/>
      <c r="D43" s="4"/>
      <c r="E43" s="126"/>
    </row>
    <row r="44" spans="1:17" x14ac:dyDescent="0.25">
      <c r="C44" s="4"/>
      <c r="D44" s="4"/>
      <c r="E44" s="126"/>
      <c r="K44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showGridLines="0" workbookViewId="0">
      <pane ySplit="5" topLeftCell="A6" activePane="bottomLeft" state="frozen"/>
      <selection pane="bottomLeft" activeCell="T10" sqref="T10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03" customWidth="1"/>
    <col min="5" max="5" width="5.28515625" style="103" bestFit="1" customWidth="1"/>
    <col min="6" max="6" width="5.28515625" style="103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170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03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03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49" t="s">
        <v>83</v>
      </c>
      <c r="P1" s="49"/>
    </row>
    <row r="3" spans="1:35" x14ac:dyDescent="0.25">
      <c r="A3" s="143"/>
      <c r="B3" s="105" t="s">
        <v>129</v>
      </c>
      <c r="C3" s="105"/>
      <c r="D3" s="189"/>
      <c r="E3" s="189"/>
      <c r="F3" s="189"/>
      <c r="G3" s="105"/>
      <c r="H3" s="105"/>
      <c r="I3" s="105"/>
      <c r="J3" s="105"/>
      <c r="K3" s="105"/>
      <c r="P3" s="164"/>
      <c r="Q3" s="177" t="s">
        <v>178</v>
      </c>
      <c r="R3" s="164"/>
    </row>
    <row r="4" spans="1:35" x14ac:dyDescent="0.25">
      <c r="A4" s="106"/>
      <c r="B4" s="105" t="s">
        <v>130</v>
      </c>
      <c r="C4" s="77" t="s">
        <v>75</v>
      </c>
      <c r="D4" s="52" t="s">
        <v>139</v>
      </c>
      <c r="E4" s="77" t="s">
        <v>75</v>
      </c>
      <c r="F4" s="77" t="s">
        <v>139</v>
      </c>
      <c r="G4" s="77" t="s">
        <v>75</v>
      </c>
      <c r="H4" s="52" t="s">
        <v>139</v>
      </c>
      <c r="I4" s="77" t="s">
        <v>75</v>
      </c>
      <c r="J4" s="52" t="s">
        <v>139</v>
      </c>
      <c r="K4" s="77" t="s">
        <v>75</v>
      </c>
      <c r="L4" s="52" t="s">
        <v>139</v>
      </c>
      <c r="M4" s="77" t="s">
        <v>75</v>
      </c>
      <c r="N4" s="52" t="s">
        <v>139</v>
      </c>
      <c r="O4" s="74"/>
      <c r="P4" s="165" t="s">
        <v>75</v>
      </c>
      <c r="Q4" s="165" t="s">
        <v>139</v>
      </c>
      <c r="R4" s="268" t="s">
        <v>132</v>
      </c>
      <c r="U4" s="77" t="s">
        <v>75</v>
      </c>
      <c r="V4" s="52" t="s">
        <v>139</v>
      </c>
      <c r="W4" s="77" t="s">
        <v>75</v>
      </c>
      <c r="X4" s="52" t="s">
        <v>139</v>
      </c>
      <c r="Y4" s="77" t="s">
        <v>75</v>
      </c>
      <c r="Z4" s="52" t="s">
        <v>139</v>
      </c>
      <c r="AA4" s="77" t="s">
        <v>75</v>
      </c>
      <c r="AB4" s="52" t="s">
        <v>139</v>
      </c>
      <c r="AC4" s="77" t="s">
        <v>75</v>
      </c>
      <c r="AD4" s="52" t="s">
        <v>139</v>
      </c>
      <c r="AE4" s="77" t="s">
        <v>75</v>
      </c>
      <c r="AF4" s="52" t="s">
        <v>139</v>
      </c>
      <c r="AG4" s="77" t="s">
        <v>75</v>
      </c>
      <c r="AH4" s="52" t="s">
        <v>139</v>
      </c>
      <c r="AI4" s="270" t="s">
        <v>132</v>
      </c>
    </row>
    <row r="5" spans="1:35" x14ac:dyDescent="0.25">
      <c r="C5" s="78">
        <v>2018</v>
      </c>
      <c r="D5" s="78">
        <v>2017</v>
      </c>
      <c r="E5" s="78">
        <v>2017</v>
      </c>
      <c r="F5" s="78">
        <v>2016</v>
      </c>
      <c r="G5" s="78">
        <v>2016</v>
      </c>
      <c r="H5" s="78">
        <v>2015</v>
      </c>
      <c r="I5" s="78">
        <v>2015</v>
      </c>
      <c r="J5" s="78">
        <v>2014</v>
      </c>
      <c r="K5" s="78">
        <v>2014</v>
      </c>
      <c r="L5" s="78">
        <v>2013</v>
      </c>
      <c r="M5" s="78">
        <v>2013</v>
      </c>
      <c r="N5" s="78">
        <v>2012</v>
      </c>
      <c r="O5" s="74"/>
      <c r="P5" s="166">
        <v>2012</v>
      </c>
      <c r="Q5" s="166">
        <v>2011</v>
      </c>
      <c r="R5" s="269"/>
      <c r="U5" s="78">
        <v>2018</v>
      </c>
      <c r="V5" s="78">
        <v>2017</v>
      </c>
      <c r="W5" s="78">
        <v>2017</v>
      </c>
      <c r="X5" s="78">
        <v>2016</v>
      </c>
      <c r="Y5" s="78">
        <v>2016</v>
      </c>
      <c r="Z5" s="78">
        <v>2015</v>
      </c>
      <c r="AA5" s="78">
        <v>2015</v>
      </c>
      <c r="AB5" s="78">
        <v>2014</v>
      </c>
      <c r="AC5" s="78">
        <v>2014</v>
      </c>
      <c r="AD5" s="78">
        <v>2013</v>
      </c>
      <c r="AE5" s="78">
        <v>2013</v>
      </c>
      <c r="AF5" s="78">
        <v>2012</v>
      </c>
      <c r="AG5" s="78">
        <v>2012</v>
      </c>
      <c r="AH5" s="53">
        <v>2011</v>
      </c>
      <c r="AI5" s="271"/>
    </row>
    <row r="6" spans="1:35" x14ac:dyDescent="0.25">
      <c r="N6" s="74"/>
      <c r="O6" s="74"/>
      <c r="P6" s="113"/>
      <c r="Q6" s="114"/>
      <c r="R6" s="114"/>
    </row>
    <row r="7" spans="1:35" x14ac:dyDescent="0.25">
      <c r="A7" s="64" t="s">
        <v>84</v>
      </c>
      <c r="B7" s="65"/>
      <c r="C7" s="198">
        <v>32</v>
      </c>
      <c r="D7" s="198">
        <v>26</v>
      </c>
      <c r="E7" s="121">
        <v>21</v>
      </c>
      <c r="F7" s="121">
        <v>16</v>
      </c>
      <c r="G7" s="121">
        <v>18</v>
      </c>
      <c r="H7" s="198">
        <v>22</v>
      </c>
      <c r="I7" s="121">
        <v>16</v>
      </c>
      <c r="J7" s="198">
        <v>18</v>
      </c>
      <c r="K7" s="117">
        <v>16</v>
      </c>
      <c r="L7" s="118">
        <v>15</v>
      </c>
      <c r="M7" s="119">
        <v>14</v>
      </c>
      <c r="N7" s="118">
        <v>17</v>
      </c>
      <c r="O7" s="114"/>
      <c r="P7" s="167">
        <v>22</v>
      </c>
      <c r="Q7" s="168">
        <v>21</v>
      </c>
      <c r="R7" s="168">
        <v>18</v>
      </c>
      <c r="T7" s="75" t="s">
        <v>105</v>
      </c>
      <c r="U7" s="75"/>
      <c r="V7" s="75"/>
      <c r="W7" s="104"/>
      <c r="X7" s="75"/>
      <c r="Y7" s="75"/>
      <c r="Z7" s="75"/>
      <c r="AA7" s="75"/>
      <c r="AB7" s="75"/>
      <c r="AC7" s="75"/>
      <c r="AD7" s="75"/>
      <c r="AE7" s="104"/>
      <c r="AF7" s="75"/>
    </row>
    <row r="8" spans="1:35" x14ac:dyDescent="0.25">
      <c r="A8" s="64" t="s">
        <v>96</v>
      </c>
      <c r="B8" s="65"/>
      <c r="C8" s="121">
        <v>5</v>
      </c>
      <c r="D8" s="121">
        <v>5</v>
      </c>
      <c r="E8" s="121">
        <v>5</v>
      </c>
      <c r="F8" s="121">
        <v>5</v>
      </c>
      <c r="G8" s="121">
        <v>5</v>
      </c>
      <c r="H8" s="118">
        <v>5</v>
      </c>
      <c r="I8" s="120">
        <v>4</v>
      </c>
      <c r="J8" s="118">
        <v>5</v>
      </c>
      <c r="K8" s="120">
        <v>4</v>
      </c>
      <c r="L8" s="118">
        <v>5</v>
      </c>
      <c r="M8" s="120">
        <v>4</v>
      </c>
      <c r="N8" s="143">
        <v>6</v>
      </c>
      <c r="O8" s="124"/>
      <c r="P8" s="168">
        <v>5</v>
      </c>
      <c r="Q8" s="168">
        <v>5</v>
      </c>
      <c r="R8" s="168">
        <v>5</v>
      </c>
    </row>
    <row r="9" spans="1:35" x14ac:dyDescent="0.25">
      <c r="A9" s="64" t="s">
        <v>17</v>
      </c>
      <c r="B9" s="65"/>
      <c r="C9" s="121">
        <v>43</v>
      </c>
      <c r="D9" s="198">
        <v>126</v>
      </c>
      <c r="E9" s="198">
        <v>98</v>
      </c>
      <c r="F9" s="121">
        <v>75</v>
      </c>
      <c r="G9" s="121">
        <v>91</v>
      </c>
      <c r="H9" s="121">
        <v>93</v>
      </c>
      <c r="I9" s="121">
        <v>83</v>
      </c>
      <c r="J9" s="198">
        <v>97</v>
      </c>
      <c r="K9" s="117">
        <v>78</v>
      </c>
      <c r="L9" s="120">
        <v>63</v>
      </c>
      <c r="M9" s="118">
        <v>65</v>
      </c>
      <c r="N9" s="118">
        <v>79</v>
      </c>
      <c r="O9" s="114"/>
      <c r="P9" s="167">
        <v>112</v>
      </c>
      <c r="Q9" s="168">
        <v>89</v>
      </c>
      <c r="R9" s="168">
        <v>83</v>
      </c>
      <c r="Y9" s="112" t="s">
        <v>106</v>
      </c>
      <c r="Z9" s="112" t="s">
        <v>106</v>
      </c>
      <c r="AA9" s="112" t="s">
        <v>106</v>
      </c>
      <c r="AB9" s="112" t="s">
        <v>106</v>
      </c>
      <c r="AC9" s="112" t="s">
        <v>106</v>
      </c>
      <c r="AD9" s="112" t="s">
        <v>106</v>
      </c>
      <c r="AE9" s="112" t="s">
        <v>106</v>
      </c>
      <c r="AF9" s="112" t="s">
        <v>106</v>
      </c>
    </row>
    <row r="10" spans="1:35" x14ac:dyDescent="0.25">
      <c r="A10" s="66"/>
      <c r="B10" s="67"/>
      <c r="C10" s="113"/>
      <c r="D10" s="113"/>
      <c r="E10" s="113"/>
      <c r="F10" s="113"/>
      <c r="G10" s="113"/>
      <c r="H10" s="67"/>
      <c r="I10" s="67"/>
      <c r="J10" s="113"/>
      <c r="K10" s="113"/>
      <c r="L10" s="113"/>
      <c r="M10" s="114"/>
      <c r="N10" s="114"/>
      <c r="O10" s="114"/>
      <c r="P10" s="113"/>
      <c r="Q10" s="114"/>
      <c r="R10" s="114"/>
      <c r="T10" s="76" t="s">
        <v>97</v>
      </c>
      <c r="U10" s="51"/>
      <c r="V10" s="51">
        <v>1</v>
      </c>
      <c r="W10" s="97"/>
      <c r="X10" s="97"/>
      <c r="Y10" s="97"/>
      <c r="Z10" s="97"/>
      <c r="AA10" s="97"/>
      <c r="AB10" s="97"/>
      <c r="AC10" s="97"/>
      <c r="AD10" s="51">
        <v>1</v>
      </c>
      <c r="AE10" s="97"/>
      <c r="AF10" s="51">
        <v>1</v>
      </c>
      <c r="AG10" s="51">
        <v>1</v>
      </c>
      <c r="AH10" s="51">
        <v>1</v>
      </c>
      <c r="AI10" s="143">
        <v>2</v>
      </c>
    </row>
    <row r="11" spans="1:35" x14ac:dyDescent="0.25">
      <c r="A11" s="64" t="s">
        <v>88</v>
      </c>
      <c r="B11" s="65"/>
      <c r="C11" s="121">
        <v>1780</v>
      </c>
      <c r="D11" s="121">
        <v>1803</v>
      </c>
      <c r="E11" s="121">
        <v>1792</v>
      </c>
      <c r="F11" s="121">
        <v>1773</v>
      </c>
      <c r="G11" s="121">
        <v>1808</v>
      </c>
      <c r="H11" s="178">
        <v>1841</v>
      </c>
      <c r="I11" s="121">
        <v>1681</v>
      </c>
      <c r="J11" s="121">
        <v>1748</v>
      </c>
      <c r="K11" s="115">
        <v>1673</v>
      </c>
      <c r="L11" s="178">
        <v>1799</v>
      </c>
      <c r="M11" s="116">
        <v>1707</v>
      </c>
      <c r="N11" s="122">
        <v>1774</v>
      </c>
      <c r="O11" s="169"/>
      <c r="P11" s="168">
        <v>1926</v>
      </c>
      <c r="Q11" s="167">
        <v>1973</v>
      </c>
      <c r="R11" s="168">
        <v>1913</v>
      </c>
      <c r="T11" s="76" t="s">
        <v>98</v>
      </c>
      <c r="U11" s="51">
        <v>1</v>
      </c>
      <c r="V11" s="97"/>
      <c r="W11" s="51">
        <v>1</v>
      </c>
      <c r="X11" s="51">
        <v>1</v>
      </c>
      <c r="Y11" s="51">
        <v>2</v>
      </c>
      <c r="Z11" s="51">
        <v>1</v>
      </c>
      <c r="AA11" s="97"/>
      <c r="AB11" s="97"/>
      <c r="AC11" s="97"/>
      <c r="AD11" s="51">
        <v>1</v>
      </c>
      <c r="AE11" s="51">
        <v>1</v>
      </c>
      <c r="AF11" s="97"/>
      <c r="AG11" s="143">
        <v>3</v>
      </c>
      <c r="AH11" s="51">
        <v>3</v>
      </c>
      <c r="AI11" s="51">
        <v>2</v>
      </c>
    </row>
    <row r="12" spans="1:35" x14ac:dyDescent="0.25">
      <c r="A12" s="60"/>
      <c r="B12" s="3"/>
      <c r="C12" s="3"/>
      <c r="D12" s="125"/>
      <c r="E12" s="125"/>
      <c r="F12" s="125"/>
      <c r="G12" s="3"/>
      <c r="H12" s="3"/>
      <c r="I12" s="3"/>
      <c r="J12" s="3"/>
      <c r="K12" s="3"/>
      <c r="L12" s="3"/>
      <c r="M12" s="3"/>
      <c r="N12" s="3"/>
      <c r="P12" s="3"/>
      <c r="Q12" s="3"/>
      <c r="R12" s="3"/>
      <c r="T12" s="76" t="s">
        <v>99</v>
      </c>
      <c r="U12" s="51">
        <v>1</v>
      </c>
      <c r="V12" s="51">
        <v>2</v>
      </c>
      <c r="W12" s="97"/>
      <c r="X12" s="51">
        <v>1</v>
      </c>
      <c r="Y12" s="51">
        <v>2</v>
      </c>
      <c r="Z12" s="51">
        <v>3</v>
      </c>
      <c r="AA12" s="51">
        <v>1</v>
      </c>
      <c r="AB12" s="143">
        <v>4</v>
      </c>
      <c r="AC12" s="51">
        <v>2</v>
      </c>
      <c r="AD12" s="51">
        <v>1</v>
      </c>
      <c r="AE12" s="97"/>
      <c r="AF12" s="51">
        <v>2</v>
      </c>
      <c r="AG12" s="51">
        <v>2</v>
      </c>
      <c r="AH12" s="143">
        <v>4</v>
      </c>
      <c r="AI12" s="51">
        <v>1</v>
      </c>
    </row>
    <row r="13" spans="1:35" x14ac:dyDescent="0.25">
      <c r="A13" s="61" t="s">
        <v>82</v>
      </c>
      <c r="C13" s="112" t="s">
        <v>106</v>
      </c>
      <c r="D13" s="112" t="s">
        <v>106</v>
      </c>
      <c r="E13" s="79" t="s">
        <v>106</v>
      </c>
      <c r="F13" s="112" t="s">
        <v>106</v>
      </c>
      <c r="G13" s="79" t="s">
        <v>106</v>
      </c>
      <c r="H13" s="79" t="s">
        <v>106</v>
      </c>
      <c r="I13" s="79" t="s">
        <v>106</v>
      </c>
      <c r="J13" s="79" t="s">
        <v>106</v>
      </c>
      <c r="K13" s="79" t="s">
        <v>106</v>
      </c>
      <c r="L13" s="79" t="s">
        <v>106</v>
      </c>
      <c r="M13" s="79" t="s">
        <v>106</v>
      </c>
      <c r="N13" s="79" t="s">
        <v>106</v>
      </c>
      <c r="O13" s="171"/>
      <c r="P13" s="164"/>
      <c r="Q13" s="177" t="s">
        <v>178</v>
      </c>
      <c r="R13" s="164"/>
      <c r="T13" s="76" t="s">
        <v>100</v>
      </c>
      <c r="U13" s="51">
        <v>2</v>
      </c>
      <c r="V13" s="51">
        <v>1</v>
      </c>
      <c r="W13" s="143">
        <v>4</v>
      </c>
      <c r="X13" s="51">
        <v>2</v>
      </c>
      <c r="Y13" s="97"/>
      <c r="Z13" s="51">
        <v>2</v>
      </c>
      <c r="AA13" s="51">
        <v>1</v>
      </c>
      <c r="AB13" s="102">
        <v>1</v>
      </c>
      <c r="AC13" s="97"/>
      <c r="AD13" s="51">
        <v>1</v>
      </c>
      <c r="AE13" s="51">
        <v>1</v>
      </c>
      <c r="AF13" s="51">
        <v>1</v>
      </c>
      <c r="AG13" s="51">
        <v>1</v>
      </c>
      <c r="AH13" s="97"/>
      <c r="AI13" s="51">
        <v>2</v>
      </c>
    </row>
    <row r="14" spans="1:35" ht="14.45" customHeight="1" x14ac:dyDescent="0.25">
      <c r="T14" s="76" t="s">
        <v>101</v>
      </c>
      <c r="U14" s="51">
        <v>2</v>
      </c>
      <c r="V14" s="51">
        <v>3</v>
      </c>
      <c r="W14" s="51">
        <v>2</v>
      </c>
      <c r="X14" s="143">
        <v>4</v>
      </c>
      <c r="Y14" s="51">
        <v>3</v>
      </c>
      <c r="Z14" s="51">
        <v>2</v>
      </c>
      <c r="AA14" s="51">
        <v>2</v>
      </c>
      <c r="AB14" s="97"/>
      <c r="AC14" s="51">
        <v>2</v>
      </c>
      <c r="AD14" s="102">
        <v>2</v>
      </c>
      <c r="AE14" s="51">
        <v>3</v>
      </c>
      <c r="AF14" s="51">
        <v>3</v>
      </c>
      <c r="AG14" s="51">
        <v>2</v>
      </c>
      <c r="AH14" s="143">
        <v>4</v>
      </c>
      <c r="AI14" s="51">
        <v>1</v>
      </c>
    </row>
    <row r="15" spans="1:35" ht="14.45" customHeight="1" x14ac:dyDescent="0.25">
      <c r="A15" s="51" t="s">
        <v>19</v>
      </c>
      <c r="B15" s="107" t="s">
        <v>124</v>
      </c>
      <c r="C15" s="107">
        <v>2058</v>
      </c>
      <c r="D15" s="154">
        <v>2154</v>
      </c>
      <c r="E15" s="111"/>
      <c r="F15" s="111"/>
      <c r="G15" s="153">
        <v>2075</v>
      </c>
      <c r="H15" s="107">
        <v>1857</v>
      </c>
      <c r="I15" s="107"/>
      <c r="J15" s="153">
        <v>1908</v>
      </c>
      <c r="K15" s="154">
        <v>1674</v>
      </c>
      <c r="L15" s="154">
        <v>1639</v>
      </c>
      <c r="M15" s="111">
        <v>1569</v>
      </c>
      <c r="N15" s="51"/>
      <c r="O15" s="124"/>
      <c r="P15" s="160"/>
      <c r="Q15" s="160"/>
      <c r="R15" s="160"/>
      <c r="T15" s="76" t="s">
        <v>102</v>
      </c>
      <c r="U15" s="51">
        <v>3</v>
      </c>
      <c r="V15" s="51">
        <v>2</v>
      </c>
      <c r="W15" s="51">
        <v>2</v>
      </c>
      <c r="X15" s="51">
        <v>2</v>
      </c>
      <c r="Y15" s="148">
        <v>1</v>
      </c>
      <c r="Z15" s="51">
        <v>2</v>
      </c>
      <c r="AA15" s="51">
        <v>2</v>
      </c>
      <c r="AB15" s="148">
        <v>1</v>
      </c>
      <c r="AC15" s="143">
        <v>4</v>
      </c>
      <c r="AD15" s="102">
        <v>3</v>
      </c>
      <c r="AE15" s="51">
        <v>2</v>
      </c>
      <c r="AF15" s="148">
        <v>1</v>
      </c>
      <c r="AG15" s="102">
        <v>3</v>
      </c>
      <c r="AH15" s="51">
        <v>3</v>
      </c>
      <c r="AI15" s="143">
        <v>3</v>
      </c>
    </row>
    <row r="16" spans="1:35" ht="14.45" customHeight="1" x14ac:dyDescent="0.25">
      <c r="A16" s="51" t="s">
        <v>20</v>
      </c>
      <c r="B16" s="96" t="s">
        <v>140</v>
      </c>
      <c r="C16" s="152">
        <v>1997</v>
      </c>
      <c r="D16" s="180">
        <v>1913</v>
      </c>
      <c r="E16" s="180">
        <v>1875</v>
      </c>
      <c r="F16" s="108">
        <v>1713</v>
      </c>
      <c r="G16" s="96"/>
      <c r="H16" s="152">
        <v>1776</v>
      </c>
      <c r="I16" s="96">
        <v>1700</v>
      </c>
      <c r="J16" s="96">
        <v>1519</v>
      </c>
      <c r="K16" s="108"/>
      <c r="L16" s="109"/>
      <c r="M16" s="109"/>
      <c r="N16" s="109"/>
      <c r="O16" s="172"/>
      <c r="P16" s="158"/>
      <c r="Q16" s="158"/>
      <c r="R16" s="158"/>
      <c r="T16" s="76" t="s">
        <v>103</v>
      </c>
      <c r="U16" s="51">
        <v>1</v>
      </c>
      <c r="V16" s="51">
        <v>2</v>
      </c>
      <c r="W16" s="51">
        <v>2</v>
      </c>
      <c r="X16" s="51">
        <v>2</v>
      </c>
      <c r="Y16" s="51">
        <v>3</v>
      </c>
      <c r="Z16" s="51">
        <v>4</v>
      </c>
      <c r="AA16" s="51">
        <v>4</v>
      </c>
      <c r="AB16" s="143">
        <v>6</v>
      </c>
      <c r="AC16" s="97"/>
      <c r="AD16" s="51">
        <v>1</v>
      </c>
      <c r="AE16" s="51">
        <v>2</v>
      </c>
      <c r="AF16" s="51">
        <v>1</v>
      </c>
      <c r="AG16" s="143">
        <v>4</v>
      </c>
      <c r="AH16" s="51">
        <v>2</v>
      </c>
      <c r="AI16" s="51">
        <v>1</v>
      </c>
    </row>
    <row r="17" spans="1:35" ht="14.45" customHeight="1" x14ac:dyDescent="0.25">
      <c r="A17" s="51" t="s">
        <v>21</v>
      </c>
      <c r="B17" s="54" t="s">
        <v>45</v>
      </c>
      <c r="C17" s="54">
        <v>1883</v>
      </c>
      <c r="D17" s="110">
        <v>1906</v>
      </c>
      <c r="E17" s="110">
        <v>1879</v>
      </c>
      <c r="F17" s="110">
        <v>1924</v>
      </c>
      <c r="G17" s="155">
        <v>1996</v>
      </c>
      <c r="H17" s="155">
        <v>1988</v>
      </c>
      <c r="I17" s="155">
        <v>1980</v>
      </c>
      <c r="J17" s="155">
        <v>1918</v>
      </c>
      <c r="K17" s="181">
        <v>1904</v>
      </c>
      <c r="L17" s="110">
        <v>1881</v>
      </c>
      <c r="M17" s="110">
        <v>1885</v>
      </c>
      <c r="N17" s="145">
        <v>1979</v>
      </c>
      <c r="O17" s="173"/>
      <c r="P17" s="159">
        <v>2016</v>
      </c>
      <c r="Q17" s="159">
        <v>1994</v>
      </c>
      <c r="R17" s="159">
        <v>2006</v>
      </c>
      <c r="T17" s="76" t="s">
        <v>104</v>
      </c>
      <c r="U17" s="143">
        <v>7</v>
      </c>
      <c r="V17" s="143">
        <v>6</v>
      </c>
      <c r="W17" s="51">
        <v>2</v>
      </c>
      <c r="X17" s="51">
        <v>2</v>
      </c>
      <c r="Y17" s="108">
        <v>4</v>
      </c>
      <c r="Z17" s="108">
        <v>4</v>
      </c>
      <c r="AA17" s="143">
        <v>4</v>
      </c>
      <c r="AB17" s="102">
        <v>3</v>
      </c>
      <c r="AC17" s="102">
        <v>3</v>
      </c>
      <c r="AD17" s="51">
        <v>2</v>
      </c>
      <c r="AE17" s="97"/>
      <c r="AF17" s="51">
        <v>1</v>
      </c>
      <c r="AG17" s="102">
        <v>2</v>
      </c>
      <c r="AH17" s="51">
        <v>2</v>
      </c>
      <c r="AI17" s="51">
        <v>1</v>
      </c>
    </row>
    <row r="18" spans="1:35" ht="14.45" customHeight="1" x14ac:dyDescent="0.25">
      <c r="A18" s="51" t="s">
        <v>22</v>
      </c>
      <c r="B18" s="50" t="s">
        <v>144</v>
      </c>
      <c r="C18" s="152">
        <v>1871</v>
      </c>
      <c r="D18" s="180">
        <v>1828</v>
      </c>
      <c r="E18" s="180">
        <v>1785</v>
      </c>
      <c r="F18" s="51"/>
      <c r="G18" s="50">
        <v>1498</v>
      </c>
      <c r="H18" s="152">
        <v>1524</v>
      </c>
      <c r="I18" s="50">
        <v>1500</v>
      </c>
      <c r="J18" s="100">
        <v>1388</v>
      </c>
      <c r="K18" s="110"/>
      <c r="L18" s="110"/>
      <c r="M18" s="110"/>
      <c r="N18" s="110"/>
      <c r="O18" s="176"/>
      <c r="P18" s="162"/>
      <c r="Q18" s="162"/>
      <c r="R18" s="162"/>
      <c r="T18" s="76" t="s">
        <v>125</v>
      </c>
      <c r="U18" s="51">
        <v>2</v>
      </c>
      <c r="V18" s="143">
        <v>4</v>
      </c>
      <c r="W18" s="143">
        <v>3</v>
      </c>
      <c r="X18" s="51">
        <v>1</v>
      </c>
      <c r="Y18" s="51">
        <v>1</v>
      </c>
      <c r="Z18" s="51">
        <v>1</v>
      </c>
      <c r="AA18" s="51">
        <v>1</v>
      </c>
      <c r="AB18" s="97"/>
      <c r="AC18" s="143">
        <v>2</v>
      </c>
      <c r="AD18" s="97"/>
      <c r="AE18" s="102">
        <v>1</v>
      </c>
      <c r="AF18" s="102"/>
      <c r="AG18" s="102"/>
      <c r="AH18" s="102"/>
      <c r="AI18" s="102"/>
    </row>
    <row r="19" spans="1:35" ht="14.45" customHeight="1" x14ac:dyDescent="0.25">
      <c r="A19" s="51" t="s">
        <v>23</v>
      </c>
      <c r="B19" s="209" t="s">
        <v>221</v>
      </c>
      <c r="C19" s="219">
        <v>1763</v>
      </c>
      <c r="D19" s="51">
        <v>1649</v>
      </c>
      <c r="E19" s="51"/>
      <c r="F19" s="51"/>
      <c r="G19" s="50"/>
      <c r="H19" s="50"/>
      <c r="I19" s="50"/>
      <c r="J19" s="50"/>
      <c r="K19" s="50"/>
      <c r="L19" s="50"/>
      <c r="M19" s="50"/>
      <c r="N19" s="50"/>
      <c r="P19" s="161"/>
      <c r="Q19" s="161"/>
      <c r="R19" s="161"/>
      <c r="T19" s="76" t="s">
        <v>197</v>
      </c>
      <c r="U19" s="51">
        <v>1</v>
      </c>
      <c r="V19" s="51">
        <v>1</v>
      </c>
      <c r="W19" s="97"/>
      <c r="X19" s="51">
        <v>1</v>
      </c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</row>
    <row r="20" spans="1:35" ht="14.45" customHeight="1" x14ac:dyDescent="0.25">
      <c r="A20" s="51" t="s">
        <v>24</v>
      </c>
      <c r="B20" s="59" t="s">
        <v>85</v>
      </c>
      <c r="C20" s="153">
        <v>1722</v>
      </c>
      <c r="D20" s="109">
        <v>1678</v>
      </c>
      <c r="E20" s="109">
        <v>1672</v>
      </c>
      <c r="F20" s="180">
        <v>1684</v>
      </c>
      <c r="G20" s="50">
        <v>1645</v>
      </c>
      <c r="H20" s="59">
        <v>1644</v>
      </c>
      <c r="I20" s="59">
        <v>1640</v>
      </c>
      <c r="J20" s="59">
        <v>1638</v>
      </c>
      <c r="K20" s="154">
        <v>1648</v>
      </c>
      <c r="L20" s="109">
        <v>1592</v>
      </c>
      <c r="M20" s="144">
        <v>1643</v>
      </c>
      <c r="N20" s="144">
        <v>1639</v>
      </c>
      <c r="O20" s="175"/>
      <c r="P20" s="158">
        <v>1633</v>
      </c>
      <c r="Q20" s="162"/>
      <c r="R20" s="162"/>
      <c r="T20" s="76" t="s">
        <v>214</v>
      </c>
      <c r="U20" s="51">
        <v>1</v>
      </c>
      <c r="V20" s="150">
        <v>2</v>
      </c>
      <c r="W20" s="51">
        <v>1</v>
      </c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</row>
    <row r="21" spans="1:35" ht="14.45" customHeight="1" x14ac:dyDescent="0.25">
      <c r="A21" s="51" t="s">
        <v>25</v>
      </c>
      <c r="B21" s="50" t="s">
        <v>280</v>
      </c>
      <c r="C21" s="50">
        <v>1697</v>
      </c>
      <c r="D21" s="108"/>
      <c r="E21" s="108"/>
      <c r="F21" s="108"/>
      <c r="G21" s="96"/>
      <c r="H21" s="96"/>
      <c r="I21" s="96"/>
      <c r="J21" s="220"/>
      <c r="K21" s="50"/>
      <c r="L21" s="50"/>
      <c r="M21" s="50"/>
      <c r="N21" s="50"/>
      <c r="P21" s="158"/>
      <c r="Q21" s="161"/>
      <c r="R21" s="161"/>
      <c r="T21" s="146" t="s">
        <v>93</v>
      </c>
      <c r="U21" s="150">
        <v>11</v>
      </c>
      <c r="V21" s="147">
        <v>2</v>
      </c>
      <c r="W21" s="147">
        <v>4</v>
      </c>
      <c r="X21" s="97"/>
      <c r="Y21" s="147">
        <v>3</v>
      </c>
      <c r="Z21" s="149">
        <v>3</v>
      </c>
      <c r="AA21" s="149">
        <v>1</v>
      </c>
      <c r="AB21" s="149">
        <v>3</v>
      </c>
      <c r="AC21" s="147">
        <v>3</v>
      </c>
      <c r="AD21" s="147">
        <v>3</v>
      </c>
      <c r="AE21" s="147">
        <v>4</v>
      </c>
      <c r="AF21" s="150">
        <v>7</v>
      </c>
      <c r="AG21" s="147">
        <v>4</v>
      </c>
      <c r="AH21" s="149">
        <v>2</v>
      </c>
      <c r="AI21" s="147">
        <v>5</v>
      </c>
    </row>
    <row r="22" spans="1:35" ht="14.45" customHeight="1" x14ac:dyDescent="0.25">
      <c r="A22" s="51" t="s">
        <v>26</v>
      </c>
      <c r="B22" s="50" t="s">
        <v>142</v>
      </c>
      <c r="C22" s="50">
        <v>1687</v>
      </c>
      <c r="D22" s="51">
        <v>1716</v>
      </c>
      <c r="E22" s="51"/>
      <c r="F22" s="180">
        <v>1765</v>
      </c>
      <c r="G22" s="50">
        <v>1722</v>
      </c>
      <c r="H22" s="152">
        <v>1747</v>
      </c>
      <c r="I22" s="50">
        <v>1590</v>
      </c>
      <c r="J22" s="144" t="s">
        <v>16</v>
      </c>
      <c r="K22" s="50"/>
      <c r="L22" s="50"/>
      <c r="M22" s="50"/>
      <c r="N22" s="50"/>
      <c r="P22" s="158"/>
      <c r="Q22" s="161"/>
      <c r="R22" s="161"/>
      <c r="T22" s="186"/>
      <c r="U22" s="187"/>
      <c r="V22" s="186"/>
      <c r="W22" s="187"/>
      <c r="X22" s="186"/>
      <c r="Y22" s="187"/>
      <c r="Z22" s="188"/>
      <c r="AA22" s="187"/>
      <c r="AB22" s="188"/>
      <c r="AC22" s="187"/>
      <c r="AD22" s="187"/>
      <c r="AE22" s="187"/>
      <c r="AF22" s="187"/>
      <c r="AG22" s="187"/>
      <c r="AH22" s="188"/>
      <c r="AI22" s="187"/>
    </row>
    <row r="23" spans="1:35" ht="14.45" customHeight="1" x14ac:dyDescent="0.25">
      <c r="A23" s="51" t="s">
        <v>27</v>
      </c>
      <c r="B23" s="59" t="s">
        <v>49</v>
      </c>
      <c r="C23" s="59">
        <v>1612</v>
      </c>
      <c r="D23" s="109"/>
      <c r="E23" s="109">
        <v>1683</v>
      </c>
      <c r="F23" s="109"/>
      <c r="G23" s="59"/>
      <c r="H23" s="59"/>
      <c r="I23" s="59"/>
      <c r="J23" s="59"/>
      <c r="K23" s="109"/>
      <c r="L23" s="109"/>
      <c r="M23" s="109"/>
      <c r="N23" s="109"/>
      <c r="O23" s="172"/>
      <c r="P23" s="158">
        <v>1724</v>
      </c>
      <c r="Q23" s="158">
        <v>1721</v>
      </c>
      <c r="R23" s="158">
        <v>1635</v>
      </c>
      <c r="T23" s="186"/>
      <c r="U23" s="187"/>
      <c r="V23" s="186"/>
      <c r="W23" s="187"/>
      <c r="X23" s="186"/>
      <c r="Y23" s="187"/>
      <c r="Z23" s="188"/>
      <c r="AA23" s="187"/>
      <c r="AB23" s="188"/>
      <c r="AC23" s="187"/>
      <c r="AD23" s="187"/>
      <c r="AE23" s="187"/>
      <c r="AF23" s="187"/>
      <c r="AG23" s="187"/>
      <c r="AH23" s="188"/>
      <c r="AI23" s="187"/>
    </row>
    <row r="24" spans="1:35" ht="14.45" customHeight="1" x14ac:dyDescent="0.25">
      <c r="A24" s="51" t="s">
        <v>28</v>
      </c>
      <c r="B24" s="54" t="s">
        <v>51</v>
      </c>
      <c r="C24" s="54">
        <v>1506</v>
      </c>
      <c r="D24" s="110">
        <v>1466</v>
      </c>
      <c r="E24" s="110">
        <v>1550</v>
      </c>
      <c r="F24" s="110">
        <v>1550</v>
      </c>
      <c r="G24" s="54">
        <v>1560</v>
      </c>
      <c r="H24" s="54">
        <v>1564</v>
      </c>
      <c r="I24" s="54">
        <v>1558</v>
      </c>
      <c r="J24" s="54">
        <v>1596</v>
      </c>
      <c r="K24" s="110">
        <v>1620</v>
      </c>
      <c r="L24" s="110">
        <v>1612</v>
      </c>
      <c r="M24" s="181">
        <v>1628</v>
      </c>
      <c r="N24" s="145">
        <v>1618</v>
      </c>
      <c r="O24" s="173"/>
      <c r="P24" s="159">
        <v>1649</v>
      </c>
      <c r="Q24" s="159">
        <v>1657</v>
      </c>
      <c r="R24" s="159">
        <v>1652</v>
      </c>
      <c r="T24" s="123"/>
      <c r="U24" s="123"/>
      <c r="V24" s="123"/>
      <c r="W24" s="125"/>
      <c r="X24" s="123"/>
      <c r="Y24" s="125"/>
      <c r="Z24" s="123"/>
      <c r="AA24" s="123"/>
      <c r="AB24" s="124"/>
      <c r="AC24" s="125"/>
      <c r="AD24" s="125"/>
      <c r="AE24" s="125"/>
      <c r="AF24" s="124"/>
      <c r="AG24" s="125"/>
      <c r="AH24" s="125"/>
      <c r="AI24" s="125"/>
    </row>
    <row r="25" spans="1:35" ht="14.45" customHeight="1" x14ac:dyDescent="0.25">
      <c r="A25" s="51" t="s">
        <v>29</v>
      </c>
      <c r="B25" s="50" t="s">
        <v>217</v>
      </c>
      <c r="C25" s="50">
        <v>1495</v>
      </c>
      <c r="D25" s="51">
        <v>1525</v>
      </c>
      <c r="E25" s="51"/>
      <c r="F25" s="51"/>
      <c r="G25" s="50"/>
      <c r="H25" s="50"/>
      <c r="I25" s="50"/>
      <c r="J25" s="50"/>
      <c r="K25" s="50"/>
      <c r="L25" s="50"/>
      <c r="M25" s="50"/>
      <c r="N25" s="50"/>
      <c r="P25" s="161"/>
      <c r="Q25" s="161"/>
      <c r="R25" s="161"/>
      <c r="T25" s="123"/>
      <c r="U25" s="123"/>
      <c r="V25" s="123"/>
      <c r="W25" s="125"/>
      <c r="X25" s="123"/>
      <c r="Y25" s="125"/>
      <c r="Z25" s="123"/>
      <c r="AA25" s="123"/>
      <c r="AB25" s="124"/>
      <c r="AC25" s="125"/>
      <c r="AD25" s="125"/>
      <c r="AE25" s="125"/>
      <c r="AF25" s="124"/>
      <c r="AG25" s="125"/>
      <c r="AH25" s="125"/>
      <c r="AI25" s="125"/>
    </row>
    <row r="26" spans="1:35" ht="14.45" customHeight="1" x14ac:dyDescent="0.25">
      <c r="A26" s="51" t="s">
        <v>30</v>
      </c>
      <c r="B26" s="96" t="s">
        <v>114</v>
      </c>
      <c r="C26" s="152">
        <v>1491</v>
      </c>
      <c r="D26" s="180">
        <v>1487</v>
      </c>
      <c r="E26" s="108">
        <v>1441</v>
      </c>
      <c r="F26" s="108">
        <v>1455</v>
      </c>
      <c r="G26" s="96">
        <v>1442</v>
      </c>
      <c r="H26" s="96">
        <v>1450</v>
      </c>
      <c r="I26" s="152">
        <v>1479</v>
      </c>
      <c r="J26" s="96">
        <v>1435</v>
      </c>
      <c r="K26" s="108">
        <v>1424</v>
      </c>
      <c r="L26" s="144">
        <v>1367</v>
      </c>
      <c r="M26" s="144">
        <v>1352</v>
      </c>
      <c r="N26" s="144" t="s">
        <v>16</v>
      </c>
      <c r="O26" s="175"/>
      <c r="P26" s="163"/>
      <c r="Q26" s="163"/>
      <c r="R26" s="163"/>
    </row>
    <row r="27" spans="1:35" ht="14.45" customHeight="1" x14ac:dyDescent="0.25">
      <c r="A27" s="51" t="s">
        <v>31</v>
      </c>
      <c r="B27" s="50" t="s">
        <v>218</v>
      </c>
      <c r="C27" s="152">
        <v>1489</v>
      </c>
      <c r="D27" s="51">
        <v>1325</v>
      </c>
      <c r="E27" s="51"/>
      <c r="F27" s="51"/>
      <c r="G27" s="50"/>
      <c r="H27" s="50"/>
      <c r="I27" s="50"/>
      <c r="J27" s="50"/>
      <c r="K27" s="51"/>
      <c r="L27" s="51"/>
      <c r="M27" s="51"/>
      <c r="N27" s="51"/>
      <c r="O27" s="124"/>
      <c r="P27" s="158"/>
      <c r="Q27" s="160"/>
      <c r="R27" s="160"/>
    </row>
    <row r="28" spans="1:35" ht="14.45" customHeight="1" x14ac:dyDescent="0.25">
      <c r="A28" s="51" t="s">
        <v>32</v>
      </c>
      <c r="B28" s="59" t="s">
        <v>55</v>
      </c>
      <c r="C28" s="59">
        <v>1488</v>
      </c>
      <c r="D28" s="109">
        <v>1549</v>
      </c>
      <c r="E28" s="109">
        <v>1544</v>
      </c>
      <c r="F28" s="109">
        <v>1523</v>
      </c>
      <c r="G28" s="59">
        <v>1519</v>
      </c>
      <c r="H28" s="59">
        <v>1512</v>
      </c>
      <c r="I28" s="59">
        <v>1478</v>
      </c>
      <c r="J28" s="59">
        <v>1596</v>
      </c>
      <c r="K28" s="154">
        <v>1620</v>
      </c>
      <c r="L28" s="144">
        <v>1545</v>
      </c>
      <c r="M28" s="109"/>
      <c r="N28" s="144">
        <v>1549</v>
      </c>
      <c r="O28" s="175"/>
      <c r="P28" s="158">
        <v>1555</v>
      </c>
      <c r="Q28" s="158">
        <v>1551</v>
      </c>
      <c r="R28" s="158">
        <v>1573</v>
      </c>
    </row>
    <row r="29" spans="1:35" ht="14.45" customHeight="1" x14ac:dyDescent="0.25">
      <c r="A29" s="51" t="s">
        <v>33</v>
      </c>
      <c r="B29" s="50" t="s">
        <v>203</v>
      </c>
      <c r="C29" s="50">
        <v>1462</v>
      </c>
      <c r="D29" s="180">
        <v>1482</v>
      </c>
      <c r="E29" s="51">
        <v>1303</v>
      </c>
      <c r="F29" s="51"/>
      <c r="G29" s="50"/>
      <c r="H29" s="50"/>
      <c r="I29" s="50"/>
      <c r="J29" s="50"/>
      <c r="K29" s="50"/>
      <c r="L29" s="50"/>
      <c r="M29" s="50"/>
      <c r="N29" s="50"/>
      <c r="P29" s="160"/>
      <c r="Q29" s="158"/>
      <c r="R29" s="160"/>
    </row>
    <row r="30" spans="1:35" ht="14.45" customHeight="1" x14ac:dyDescent="0.25">
      <c r="A30" s="51" t="s">
        <v>34</v>
      </c>
      <c r="B30" s="96" t="s">
        <v>145</v>
      </c>
      <c r="C30" s="96">
        <v>1458</v>
      </c>
      <c r="D30" s="108">
        <v>1476</v>
      </c>
      <c r="E30" s="108">
        <v>1462</v>
      </c>
      <c r="F30" s="180">
        <v>1481</v>
      </c>
      <c r="G30" s="152">
        <v>1471</v>
      </c>
      <c r="H30" s="152">
        <v>1469</v>
      </c>
      <c r="I30" s="96">
        <v>1408</v>
      </c>
      <c r="J30" s="98" t="s">
        <v>16</v>
      </c>
      <c r="K30" s="50"/>
      <c r="L30" s="50"/>
      <c r="M30" s="50"/>
      <c r="N30" s="50"/>
      <c r="P30" s="161"/>
      <c r="Q30" s="161"/>
      <c r="R30" s="161"/>
    </row>
    <row r="31" spans="1:35" ht="14.45" customHeight="1" x14ac:dyDescent="0.25">
      <c r="A31" s="51" t="s">
        <v>35</v>
      </c>
      <c r="B31" s="50" t="s">
        <v>230</v>
      </c>
      <c r="C31" s="152">
        <v>1413</v>
      </c>
      <c r="D31" s="51">
        <v>1272</v>
      </c>
      <c r="E31" s="110"/>
      <c r="F31" s="110"/>
      <c r="G31" s="54"/>
      <c r="H31" s="54"/>
      <c r="I31" s="54"/>
      <c r="J31" s="50"/>
      <c r="K31" s="51"/>
      <c r="L31" s="51"/>
      <c r="M31" s="110"/>
      <c r="N31" s="110"/>
      <c r="O31" s="176"/>
      <c r="P31" s="159"/>
      <c r="Q31" s="159"/>
      <c r="R31" s="159"/>
    </row>
    <row r="32" spans="1:35" ht="14.45" customHeight="1" x14ac:dyDescent="0.25">
      <c r="A32" s="51" t="s">
        <v>36</v>
      </c>
      <c r="B32" s="96" t="s">
        <v>271</v>
      </c>
      <c r="C32" s="96">
        <v>1379</v>
      </c>
      <c r="D32" s="108"/>
      <c r="E32" s="108"/>
      <c r="F32" s="180"/>
      <c r="G32" s="152"/>
      <c r="H32" s="152"/>
      <c r="I32" s="96"/>
      <c r="J32" s="98"/>
      <c r="K32" s="50"/>
      <c r="L32" s="50"/>
      <c r="M32" s="50"/>
      <c r="N32" s="50"/>
      <c r="P32" s="161"/>
      <c r="Q32" s="161"/>
      <c r="R32" s="161"/>
    </row>
    <row r="33" spans="1:18" ht="14.45" customHeight="1" x14ac:dyDescent="0.25">
      <c r="A33" s="51" t="s">
        <v>37</v>
      </c>
      <c r="B33" s="54" t="s">
        <v>63</v>
      </c>
      <c r="C33" s="54">
        <v>1324</v>
      </c>
      <c r="D33" s="110">
        <v>1322</v>
      </c>
      <c r="E33" s="110">
        <v>1311</v>
      </c>
      <c r="F33" s="110">
        <v>1288</v>
      </c>
      <c r="G33" s="54">
        <v>1315</v>
      </c>
      <c r="H33" s="54">
        <v>1313</v>
      </c>
      <c r="I33" s="54">
        <v>1388</v>
      </c>
      <c r="J33" s="155">
        <v>1447</v>
      </c>
      <c r="K33" s="145">
        <v>1423</v>
      </c>
      <c r="L33" s="145">
        <v>1422</v>
      </c>
      <c r="M33" s="145">
        <v>1434</v>
      </c>
      <c r="N33" s="145">
        <v>1438</v>
      </c>
      <c r="O33" s="173"/>
      <c r="P33" s="159">
        <v>1442</v>
      </c>
      <c r="Q33" s="159">
        <v>1450</v>
      </c>
      <c r="R33" s="159" t="s">
        <v>16</v>
      </c>
    </row>
    <row r="34" spans="1:18" ht="14.45" customHeight="1" x14ac:dyDescent="0.25">
      <c r="A34" s="51" t="s">
        <v>38</v>
      </c>
      <c r="B34" s="54" t="s">
        <v>56</v>
      </c>
      <c r="C34" s="54">
        <v>1266</v>
      </c>
      <c r="D34" s="110">
        <v>1302</v>
      </c>
      <c r="E34" s="110">
        <v>1318</v>
      </c>
      <c r="F34" s="110">
        <v>1370</v>
      </c>
      <c r="G34" s="54">
        <v>1409</v>
      </c>
      <c r="H34" s="54">
        <v>1372</v>
      </c>
      <c r="I34" s="54">
        <v>1414</v>
      </c>
      <c r="J34" s="155">
        <v>1421</v>
      </c>
      <c r="K34" s="110">
        <v>1375</v>
      </c>
      <c r="L34" s="155">
        <v>1415</v>
      </c>
      <c r="M34" s="110">
        <v>1394</v>
      </c>
      <c r="N34" s="110">
        <v>1401</v>
      </c>
      <c r="O34" s="176"/>
      <c r="P34" s="159">
        <v>1400</v>
      </c>
      <c r="Q34" s="159">
        <v>1401</v>
      </c>
      <c r="R34" s="159">
        <v>1415</v>
      </c>
    </row>
    <row r="35" spans="1:18" ht="14.45" customHeight="1" x14ac:dyDescent="0.25">
      <c r="A35" s="51" t="s">
        <v>60</v>
      </c>
      <c r="B35" s="107" t="s">
        <v>275</v>
      </c>
      <c r="C35" s="107">
        <v>1191</v>
      </c>
      <c r="D35" s="222"/>
      <c r="E35" s="222"/>
      <c r="F35" s="222"/>
      <c r="G35" s="221"/>
      <c r="H35" s="221"/>
      <c r="I35" s="221"/>
      <c r="J35" s="221"/>
      <c r="K35" s="223"/>
      <c r="L35" s="223"/>
      <c r="M35" s="223"/>
      <c r="N35" s="223"/>
      <c r="O35" s="224"/>
      <c r="P35" s="223"/>
      <c r="Q35" s="223"/>
      <c r="R35" s="223"/>
    </row>
    <row r="36" spans="1:18" ht="14.45" customHeight="1" x14ac:dyDescent="0.25">
      <c r="A36" s="51" t="s">
        <v>61</v>
      </c>
      <c r="B36" s="107" t="s">
        <v>213</v>
      </c>
      <c r="C36" s="144" t="s">
        <v>136</v>
      </c>
      <c r="D36" s="144" t="s">
        <v>136</v>
      </c>
      <c r="E36" s="144" t="s">
        <v>136</v>
      </c>
      <c r="F36" s="222"/>
      <c r="G36" s="221"/>
      <c r="H36" s="221"/>
      <c r="I36" s="221"/>
      <c r="J36" s="221"/>
      <c r="K36" s="222"/>
      <c r="L36" s="221"/>
      <c r="M36" s="222"/>
      <c r="N36" s="222"/>
      <c r="O36" s="225"/>
      <c r="P36" s="223"/>
      <c r="Q36" s="223"/>
      <c r="R36" s="223"/>
    </row>
    <row r="37" spans="1:18" ht="14.45" customHeight="1" x14ac:dyDescent="0.25">
      <c r="A37" s="51" t="s">
        <v>65</v>
      </c>
      <c r="B37" s="96" t="s">
        <v>276</v>
      </c>
      <c r="C37" s="144" t="s">
        <v>136</v>
      </c>
      <c r="D37" s="108"/>
      <c r="E37" s="222"/>
      <c r="F37" s="222"/>
      <c r="G37" s="221"/>
      <c r="H37" s="221"/>
      <c r="I37" s="221"/>
      <c r="J37" s="96"/>
      <c r="K37" s="108"/>
      <c r="L37" s="108"/>
      <c r="M37" s="222"/>
      <c r="N37" s="222"/>
      <c r="O37" s="225"/>
      <c r="P37" s="223"/>
      <c r="Q37" s="223"/>
      <c r="R37" s="223"/>
    </row>
    <row r="38" spans="1:18" ht="14.45" customHeight="1" x14ac:dyDescent="0.25">
      <c r="A38" s="51" t="s">
        <v>72</v>
      </c>
      <c r="B38" s="50" t="s">
        <v>133</v>
      </c>
      <c r="C38" s="144" t="s">
        <v>136</v>
      </c>
      <c r="D38" s="51"/>
      <c r="E38" s="51"/>
      <c r="F38" s="51"/>
      <c r="G38" s="50"/>
      <c r="H38" s="50"/>
      <c r="I38" s="50"/>
      <c r="J38" s="50"/>
      <c r="K38" s="144" t="s">
        <v>136</v>
      </c>
      <c r="L38" s="51"/>
      <c r="M38" s="51"/>
      <c r="N38" s="51"/>
      <c r="O38" s="124"/>
      <c r="P38" s="167"/>
      <c r="Q38" s="167"/>
      <c r="R38" s="167"/>
    </row>
    <row r="39" spans="1:18" ht="14.45" customHeight="1" x14ac:dyDescent="0.25">
      <c r="A39" s="51" t="s">
        <v>73</v>
      </c>
      <c r="B39" s="50" t="s">
        <v>272</v>
      </c>
      <c r="C39" s="144" t="s">
        <v>136</v>
      </c>
      <c r="D39" s="51"/>
      <c r="E39" s="51"/>
      <c r="F39" s="51"/>
      <c r="G39" s="50"/>
      <c r="H39" s="144"/>
      <c r="I39" s="50"/>
      <c r="J39" s="50"/>
      <c r="K39" s="51"/>
      <c r="L39" s="51"/>
      <c r="M39" s="98"/>
      <c r="N39" s="51"/>
      <c r="O39" s="124"/>
      <c r="P39" s="160"/>
      <c r="Q39" s="158"/>
      <c r="R39" s="160"/>
    </row>
    <row r="40" spans="1:18" ht="14.45" customHeight="1" x14ac:dyDescent="0.25">
      <c r="A40" s="51" t="s">
        <v>74</v>
      </c>
      <c r="B40" s="50" t="s">
        <v>277</v>
      </c>
      <c r="C40" s="144" t="s">
        <v>136</v>
      </c>
      <c r="D40" s="144"/>
      <c r="E40" s="51"/>
      <c r="F40" s="50"/>
      <c r="G40" s="50"/>
      <c r="H40" s="144"/>
      <c r="I40" s="50"/>
      <c r="J40" s="50"/>
      <c r="K40" s="51"/>
      <c r="L40" s="51"/>
      <c r="M40" s="98"/>
      <c r="N40" s="51"/>
      <c r="O40" s="124"/>
      <c r="P40" s="160"/>
      <c r="Q40" s="158"/>
      <c r="R40" s="160"/>
    </row>
    <row r="41" spans="1:18" ht="14.45" customHeight="1" x14ac:dyDescent="0.25">
      <c r="A41" s="51" t="s">
        <v>79</v>
      </c>
      <c r="B41" s="50" t="s">
        <v>273</v>
      </c>
      <c r="C41" s="144" t="s">
        <v>136</v>
      </c>
      <c r="D41" s="144"/>
      <c r="E41" s="51"/>
      <c r="F41" s="50"/>
      <c r="G41" s="50"/>
      <c r="H41" s="144"/>
      <c r="I41" s="50"/>
      <c r="J41" s="50"/>
      <c r="K41" s="51"/>
      <c r="L41" s="51"/>
      <c r="M41" s="98"/>
      <c r="N41" s="51"/>
      <c r="O41" s="124"/>
      <c r="P41" s="160"/>
      <c r="Q41" s="158"/>
      <c r="R41" s="160"/>
    </row>
    <row r="42" spans="1:18" ht="14.45" customHeight="1" x14ac:dyDescent="0.25">
      <c r="A42" s="51" t="s">
        <v>80</v>
      </c>
      <c r="B42" s="50" t="s">
        <v>281</v>
      </c>
      <c r="C42" s="144" t="s">
        <v>136</v>
      </c>
      <c r="D42" s="144"/>
      <c r="E42" s="51"/>
      <c r="F42" s="50"/>
      <c r="G42" s="50"/>
      <c r="H42" s="144"/>
      <c r="I42" s="50"/>
      <c r="J42" s="50"/>
      <c r="K42" s="51"/>
      <c r="L42" s="51"/>
      <c r="M42" s="98"/>
      <c r="N42" s="51"/>
      <c r="O42" s="124"/>
      <c r="P42" s="160"/>
      <c r="Q42" s="158"/>
      <c r="R42" s="160"/>
    </row>
    <row r="43" spans="1:18" ht="14.45" customHeight="1" x14ac:dyDescent="0.25">
      <c r="A43" s="51" t="s">
        <v>81</v>
      </c>
      <c r="B43" s="50" t="s">
        <v>279</v>
      </c>
      <c r="C43" s="144" t="s">
        <v>136</v>
      </c>
      <c r="D43" s="144"/>
      <c r="E43" s="51"/>
      <c r="F43" s="50"/>
      <c r="G43" s="50"/>
      <c r="H43" s="144"/>
      <c r="I43" s="50"/>
      <c r="J43" s="50"/>
      <c r="K43" s="51"/>
      <c r="L43" s="51"/>
      <c r="M43" s="98"/>
      <c r="N43" s="51"/>
      <c r="O43" s="124"/>
      <c r="P43" s="160"/>
      <c r="Q43" s="158"/>
      <c r="R43" s="160"/>
    </row>
    <row r="44" spans="1:18" ht="14.45" customHeight="1" x14ac:dyDescent="0.25">
      <c r="A44" s="51" t="s">
        <v>184</v>
      </c>
      <c r="B44" s="50" t="s">
        <v>274</v>
      </c>
      <c r="C44" s="144" t="s">
        <v>136</v>
      </c>
      <c r="D44" s="144"/>
      <c r="E44" s="51"/>
      <c r="F44" s="50"/>
      <c r="G44" s="50"/>
      <c r="H44" s="144"/>
      <c r="I44" s="50"/>
      <c r="J44" s="50"/>
      <c r="K44" s="51"/>
      <c r="L44" s="51"/>
      <c r="M44" s="98"/>
      <c r="N44" s="51"/>
      <c r="O44" s="124"/>
      <c r="P44" s="160"/>
      <c r="Q44" s="158"/>
      <c r="R44" s="160"/>
    </row>
    <row r="45" spans="1:18" ht="14.45" customHeight="1" x14ac:dyDescent="0.25">
      <c r="A45" s="51" t="s">
        <v>87</v>
      </c>
      <c r="B45" s="50" t="s">
        <v>278</v>
      </c>
      <c r="C45" s="144" t="s">
        <v>136</v>
      </c>
      <c r="D45" s="144"/>
      <c r="E45" s="144"/>
      <c r="F45" s="51"/>
      <c r="G45" s="50"/>
      <c r="H45" s="50"/>
      <c r="I45" s="50"/>
      <c r="J45" s="50"/>
      <c r="K45" s="50"/>
      <c r="L45" s="50"/>
      <c r="M45" s="50"/>
      <c r="N45" s="50"/>
      <c r="P45" s="160"/>
      <c r="Q45" s="158"/>
      <c r="R45" s="160"/>
    </row>
    <row r="46" spans="1:18" ht="14.45" customHeight="1" x14ac:dyDescent="0.25">
      <c r="A46" s="51" t="s">
        <v>90</v>
      </c>
      <c r="B46" s="50" t="s">
        <v>304</v>
      </c>
      <c r="C46" s="144" t="s">
        <v>136</v>
      </c>
      <c r="D46" s="144"/>
      <c r="E46" s="144"/>
      <c r="F46" s="51"/>
      <c r="G46" s="50"/>
      <c r="H46" s="50"/>
      <c r="I46" s="50"/>
      <c r="J46" s="50"/>
      <c r="K46" s="50"/>
      <c r="L46" s="50"/>
      <c r="M46" s="50"/>
      <c r="N46" s="50"/>
      <c r="P46" s="160"/>
      <c r="Q46" s="158"/>
      <c r="R46" s="160"/>
    </row>
    <row r="47" spans="1:18" ht="14.45" customHeight="1" x14ac:dyDescent="0.25"/>
    <row r="48" spans="1:18" ht="14.45" customHeight="1" x14ac:dyDescent="0.25">
      <c r="A48" s="51" t="s">
        <v>92</v>
      </c>
      <c r="B48" s="50" t="s">
        <v>40</v>
      </c>
      <c r="C48" s="50"/>
      <c r="D48" s="51"/>
      <c r="E48" s="51"/>
      <c r="F48" s="51"/>
      <c r="G48" s="50"/>
      <c r="H48" s="50"/>
      <c r="I48" s="50"/>
      <c r="J48" s="50"/>
      <c r="K48" s="51"/>
      <c r="L48" s="51"/>
      <c r="M48" s="98"/>
      <c r="N48" s="51"/>
      <c r="O48" s="124"/>
      <c r="P48" s="160"/>
      <c r="Q48" s="158">
        <v>2164</v>
      </c>
      <c r="R48" s="160"/>
    </row>
    <row r="49" spans="1:18" ht="14.45" customHeight="1" x14ac:dyDescent="0.25">
      <c r="A49" s="51" t="s">
        <v>95</v>
      </c>
      <c r="B49" s="96" t="s">
        <v>109</v>
      </c>
      <c r="C49" s="96"/>
      <c r="D49" s="108"/>
      <c r="E49" s="108"/>
      <c r="F49" s="108"/>
      <c r="G49" s="96"/>
      <c r="H49" s="96"/>
      <c r="I49" s="96"/>
      <c r="J49" s="96"/>
      <c r="K49" s="108"/>
      <c r="L49" s="108"/>
      <c r="M49" s="108"/>
      <c r="N49" s="51">
        <v>2158</v>
      </c>
      <c r="O49" s="124"/>
      <c r="P49" s="160"/>
      <c r="Q49" s="160"/>
      <c r="R49" s="160"/>
    </row>
    <row r="50" spans="1:18" ht="14.45" customHeight="1" x14ac:dyDescent="0.25">
      <c r="A50" s="51" t="s">
        <v>115</v>
      </c>
      <c r="B50" s="50" t="s">
        <v>76</v>
      </c>
      <c r="C50" s="50"/>
      <c r="D50" s="51"/>
      <c r="E50" s="51"/>
      <c r="F50" s="51"/>
      <c r="G50" s="50"/>
      <c r="H50" s="50"/>
      <c r="I50" s="50"/>
      <c r="J50" s="50"/>
      <c r="K50" s="51"/>
      <c r="L50" s="51"/>
      <c r="M50" s="51"/>
      <c r="N50" s="51"/>
      <c r="O50" s="124"/>
      <c r="P50" s="158">
        <v>2154</v>
      </c>
      <c r="Q50" s="160"/>
      <c r="R50" s="160"/>
    </row>
    <row r="51" spans="1:18" ht="14.45" customHeight="1" x14ac:dyDescent="0.25">
      <c r="A51" s="51" t="s">
        <v>116</v>
      </c>
      <c r="B51" s="50" t="s">
        <v>71</v>
      </c>
      <c r="C51" s="50"/>
      <c r="D51" s="51"/>
      <c r="E51" s="51"/>
      <c r="F51" s="51"/>
      <c r="G51" s="50"/>
      <c r="H51" s="50"/>
      <c r="I51" s="50"/>
      <c r="J51" s="50"/>
      <c r="K51" s="51"/>
      <c r="L51" s="51"/>
      <c r="M51" s="51"/>
      <c r="N51" s="51"/>
      <c r="O51" s="124"/>
      <c r="P51" s="160"/>
      <c r="Q51" s="160"/>
      <c r="R51" s="158">
        <v>2125</v>
      </c>
    </row>
    <row r="52" spans="1:18" ht="14.45" customHeight="1" x14ac:dyDescent="0.25">
      <c r="A52" s="51" t="s">
        <v>117</v>
      </c>
      <c r="B52" s="96" t="s">
        <v>111</v>
      </c>
      <c r="C52" s="96"/>
      <c r="D52" s="108"/>
      <c r="E52" s="108"/>
      <c r="F52" s="108"/>
      <c r="G52" s="152">
        <v>2069</v>
      </c>
      <c r="H52" s="152">
        <v>1959</v>
      </c>
      <c r="I52" s="96"/>
      <c r="J52" s="152">
        <v>1929</v>
      </c>
      <c r="K52" s="108">
        <v>1758</v>
      </c>
      <c r="L52" s="108">
        <v>1764</v>
      </c>
      <c r="M52" s="180">
        <v>1775</v>
      </c>
      <c r="N52" s="51">
        <v>1726</v>
      </c>
      <c r="O52" s="124"/>
      <c r="P52" s="160"/>
      <c r="Q52" s="160"/>
      <c r="R52" s="160"/>
    </row>
    <row r="53" spans="1:18" ht="14.45" customHeight="1" x14ac:dyDescent="0.25">
      <c r="A53" s="51" t="s">
        <v>118</v>
      </c>
      <c r="B53" s="59" t="s">
        <v>86</v>
      </c>
      <c r="C53" s="59"/>
      <c r="D53" s="109"/>
      <c r="E53" s="109"/>
      <c r="F53" s="109"/>
      <c r="G53" s="59"/>
      <c r="H53" s="59"/>
      <c r="I53" s="59"/>
      <c r="J53" s="59"/>
      <c r="K53" s="109"/>
      <c r="L53" s="109"/>
      <c r="M53" s="109"/>
      <c r="N53" s="109"/>
      <c r="O53" s="172"/>
      <c r="P53" s="158">
        <v>2065</v>
      </c>
      <c r="Q53" s="157"/>
      <c r="R53" s="157"/>
    </row>
    <row r="54" spans="1:18" ht="14.45" customHeight="1" x14ac:dyDescent="0.25">
      <c r="A54" s="51" t="s">
        <v>119</v>
      </c>
      <c r="B54" s="50" t="s">
        <v>39</v>
      </c>
      <c r="C54" s="50"/>
      <c r="D54" s="51"/>
      <c r="E54" s="51">
        <v>2055</v>
      </c>
      <c r="F54" s="51">
        <v>2079</v>
      </c>
      <c r="G54" s="50"/>
      <c r="H54" s="50"/>
      <c r="I54" s="50"/>
      <c r="J54" s="50"/>
      <c r="K54" s="51"/>
      <c r="L54" s="51">
        <v>2124</v>
      </c>
      <c r="M54" s="51"/>
      <c r="N54" s="51"/>
      <c r="O54" s="124"/>
      <c r="P54" s="160"/>
      <c r="Q54" s="160"/>
      <c r="R54" s="158">
        <v>2111</v>
      </c>
    </row>
    <row r="55" spans="1:18" ht="14.45" customHeight="1" x14ac:dyDescent="0.25">
      <c r="A55" s="51" t="s">
        <v>120</v>
      </c>
      <c r="B55" s="59" t="s">
        <v>41</v>
      </c>
      <c r="C55" s="59"/>
      <c r="D55" s="109"/>
      <c r="E55" s="109"/>
      <c r="F55" s="109"/>
      <c r="G55" s="59"/>
      <c r="H55" s="59">
        <v>2034</v>
      </c>
      <c r="I55" s="59"/>
      <c r="J55" s="59"/>
      <c r="K55" s="109"/>
      <c r="L55" s="109">
        <v>2066</v>
      </c>
      <c r="M55" s="109">
        <v>2067</v>
      </c>
      <c r="N55" s="109"/>
      <c r="O55" s="172"/>
      <c r="P55" s="157"/>
      <c r="Q55" s="158">
        <v>2079</v>
      </c>
      <c r="R55" s="158">
        <v>2046</v>
      </c>
    </row>
    <row r="56" spans="1:18" ht="14.45" customHeight="1" x14ac:dyDescent="0.25">
      <c r="A56" s="51" t="s">
        <v>122</v>
      </c>
      <c r="B56" s="50" t="s">
        <v>43</v>
      </c>
      <c r="C56" s="50"/>
      <c r="D56" s="51"/>
      <c r="E56" s="51"/>
      <c r="F56" s="51"/>
      <c r="G56" s="50"/>
      <c r="H56" s="50"/>
      <c r="I56" s="50"/>
      <c r="J56" s="50"/>
      <c r="K56" s="51"/>
      <c r="L56" s="51"/>
      <c r="M56" s="51"/>
      <c r="N56" s="51"/>
      <c r="O56" s="124"/>
      <c r="P56" s="160"/>
      <c r="Q56" s="158">
        <v>2009</v>
      </c>
      <c r="R56" s="160"/>
    </row>
    <row r="57" spans="1:18" ht="14.45" customHeight="1" x14ac:dyDescent="0.25">
      <c r="A57" s="51" t="s">
        <v>128</v>
      </c>
      <c r="B57" s="59" t="s">
        <v>89</v>
      </c>
      <c r="C57" s="59"/>
      <c r="D57" s="109"/>
      <c r="E57" s="109"/>
      <c r="F57" s="109"/>
      <c r="G57" s="59">
        <v>1969</v>
      </c>
      <c r="H57" s="59"/>
      <c r="I57" s="59"/>
      <c r="J57" s="59"/>
      <c r="K57" s="109"/>
      <c r="L57" s="109"/>
      <c r="M57" s="109"/>
      <c r="N57" s="109">
        <v>1991</v>
      </c>
      <c r="O57" s="172"/>
      <c r="P57" s="182">
        <v>2072</v>
      </c>
      <c r="Q57" s="182"/>
      <c r="R57" s="182"/>
    </row>
    <row r="58" spans="1:18" ht="14.45" customHeight="1" x14ac:dyDescent="0.25">
      <c r="A58" s="51" t="s">
        <v>135</v>
      </c>
      <c r="B58" s="96" t="s">
        <v>110</v>
      </c>
      <c r="C58" s="96"/>
      <c r="D58" s="108"/>
      <c r="E58" s="108"/>
      <c r="F58" s="108"/>
      <c r="G58" s="96"/>
      <c r="H58" s="96"/>
      <c r="I58" s="96"/>
      <c r="J58" s="96"/>
      <c r="K58" s="108"/>
      <c r="L58" s="108"/>
      <c r="M58" s="108"/>
      <c r="N58" s="51">
        <v>1968</v>
      </c>
      <c r="O58" s="124"/>
      <c r="P58" s="160"/>
      <c r="Q58" s="157"/>
      <c r="R58" s="157"/>
    </row>
    <row r="59" spans="1:18" ht="14.45" customHeight="1" x14ac:dyDescent="0.25">
      <c r="A59" s="51" t="s">
        <v>138</v>
      </c>
      <c r="B59" s="59" t="s">
        <v>77</v>
      </c>
      <c r="C59" s="59"/>
      <c r="D59" s="109"/>
      <c r="E59" s="109"/>
      <c r="F59" s="109"/>
      <c r="G59" s="59"/>
      <c r="H59" s="59"/>
      <c r="I59" s="59"/>
      <c r="J59" s="59"/>
      <c r="K59" s="109"/>
      <c r="L59" s="109"/>
      <c r="M59" s="109"/>
      <c r="N59" s="109"/>
      <c r="O59" s="172"/>
      <c r="P59" s="158">
        <v>1962</v>
      </c>
      <c r="Q59" s="162"/>
      <c r="R59" s="162"/>
    </row>
    <row r="60" spans="1:18" ht="14.45" customHeight="1" x14ac:dyDescent="0.25">
      <c r="A60" s="51" t="s">
        <v>141</v>
      </c>
      <c r="B60" s="59" t="s">
        <v>47</v>
      </c>
      <c r="C60" s="59"/>
      <c r="D60" s="109"/>
      <c r="E60" s="109"/>
      <c r="F60" s="109"/>
      <c r="G60" s="59"/>
      <c r="H60" s="59"/>
      <c r="I60" s="59"/>
      <c r="J60" s="59"/>
      <c r="K60" s="109"/>
      <c r="L60" s="109"/>
      <c r="M60" s="109"/>
      <c r="N60" s="109"/>
      <c r="O60" s="172"/>
      <c r="P60" s="158">
        <v>1940</v>
      </c>
      <c r="Q60" s="158">
        <v>1918</v>
      </c>
      <c r="R60" s="158">
        <v>1899</v>
      </c>
    </row>
    <row r="61" spans="1:18" ht="14.45" customHeight="1" x14ac:dyDescent="0.25">
      <c r="A61" s="51" t="s">
        <v>143</v>
      </c>
      <c r="B61" s="50" t="s">
        <v>44</v>
      </c>
      <c r="C61" s="50"/>
      <c r="D61" s="51"/>
      <c r="E61" s="51"/>
      <c r="F61" s="51"/>
      <c r="G61" s="50"/>
      <c r="H61" s="50"/>
      <c r="I61" s="50"/>
      <c r="J61" s="50">
        <v>1927</v>
      </c>
      <c r="K61" s="51"/>
      <c r="L61" s="51"/>
      <c r="M61" s="51"/>
      <c r="N61" s="51"/>
      <c r="O61" s="124"/>
      <c r="P61" s="160"/>
      <c r="Q61" s="158">
        <v>1999</v>
      </c>
      <c r="R61" s="160"/>
    </row>
    <row r="62" spans="1:18" ht="14.45" customHeight="1" x14ac:dyDescent="0.25">
      <c r="A62" s="51" t="s">
        <v>146</v>
      </c>
      <c r="B62" s="50" t="s">
        <v>42</v>
      </c>
      <c r="C62" s="50"/>
      <c r="D62" s="51"/>
      <c r="E62" s="51"/>
      <c r="F62" s="51"/>
      <c r="G62" s="50"/>
      <c r="H62" s="50">
        <v>1904</v>
      </c>
      <c r="I62" s="50"/>
      <c r="J62" s="50"/>
      <c r="K62" s="51"/>
      <c r="L62" s="51"/>
      <c r="M62" s="51"/>
      <c r="N62" s="51"/>
      <c r="O62" s="124"/>
      <c r="P62" s="160"/>
      <c r="Q62" s="158">
        <v>2040</v>
      </c>
      <c r="R62" s="160"/>
    </row>
    <row r="63" spans="1:18" ht="14.45" customHeight="1" x14ac:dyDescent="0.25">
      <c r="A63" s="51" t="s">
        <v>147</v>
      </c>
      <c r="B63" s="50" t="s">
        <v>188</v>
      </c>
      <c r="C63" s="50"/>
      <c r="D63" s="51"/>
      <c r="E63" s="180">
        <v>1854</v>
      </c>
      <c r="F63" s="51">
        <v>1674</v>
      </c>
      <c r="G63" s="50"/>
      <c r="H63" s="59"/>
      <c r="I63" s="59"/>
      <c r="J63" s="59"/>
      <c r="K63" s="50"/>
      <c r="L63" s="50"/>
      <c r="M63" s="50"/>
      <c r="N63" s="50"/>
      <c r="P63" s="161"/>
      <c r="Q63" s="161"/>
      <c r="R63" s="161"/>
    </row>
    <row r="64" spans="1:18" ht="14.45" customHeight="1" x14ac:dyDescent="0.25">
      <c r="A64" s="51" t="s">
        <v>148</v>
      </c>
      <c r="B64" s="50" t="s">
        <v>202</v>
      </c>
      <c r="C64" s="50"/>
      <c r="D64" s="51"/>
      <c r="E64" s="51">
        <v>1842</v>
      </c>
      <c r="F64" s="51"/>
      <c r="G64" s="50"/>
      <c r="H64" s="50"/>
      <c r="I64" s="50"/>
      <c r="J64" s="50"/>
      <c r="K64" s="50"/>
      <c r="L64" s="50"/>
      <c r="M64" s="50"/>
      <c r="N64" s="50"/>
      <c r="P64" s="159"/>
      <c r="Q64" s="159"/>
      <c r="R64" s="159"/>
    </row>
    <row r="65" spans="1:18" ht="14.45" customHeight="1" x14ac:dyDescent="0.25">
      <c r="A65" s="51" t="s">
        <v>176</v>
      </c>
      <c r="B65" s="50" t="s">
        <v>64</v>
      </c>
      <c r="C65" s="50"/>
      <c r="D65" s="51"/>
      <c r="E65" s="51"/>
      <c r="F65" s="51"/>
      <c r="G65" s="50"/>
      <c r="H65" s="50"/>
      <c r="I65" s="50"/>
      <c r="J65" s="50"/>
      <c r="K65" s="51"/>
      <c r="L65" s="51"/>
      <c r="M65" s="51"/>
      <c r="N65" s="51"/>
      <c r="O65" s="124"/>
      <c r="P65" s="158">
        <v>1832</v>
      </c>
      <c r="Q65" s="158">
        <v>1648</v>
      </c>
      <c r="R65" s="162"/>
    </row>
    <row r="66" spans="1:18" ht="14.45" customHeight="1" x14ac:dyDescent="0.25">
      <c r="A66" s="51" t="s">
        <v>177</v>
      </c>
      <c r="B66" s="50" t="s">
        <v>91</v>
      </c>
      <c r="C66" s="50"/>
      <c r="D66" s="51"/>
      <c r="E66" s="51"/>
      <c r="F66" s="51"/>
      <c r="G66" s="50"/>
      <c r="H66" s="50"/>
      <c r="I66" s="50">
        <v>1780</v>
      </c>
      <c r="J66" s="50"/>
      <c r="K66" s="50"/>
      <c r="L66" s="50"/>
      <c r="M66" s="50"/>
      <c r="N66" s="50"/>
      <c r="P66" s="158" t="s">
        <v>16</v>
      </c>
      <c r="Q66" s="161"/>
      <c r="R66" s="161"/>
    </row>
    <row r="67" spans="1:18" ht="14.45" customHeight="1" x14ac:dyDescent="0.25">
      <c r="A67" s="51" t="s">
        <v>180</v>
      </c>
      <c r="B67" s="59" t="s">
        <v>46</v>
      </c>
      <c r="C67" s="59"/>
      <c r="D67" s="109">
        <v>1770</v>
      </c>
      <c r="E67" s="109"/>
      <c r="F67" s="109">
        <v>1809</v>
      </c>
      <c r="G67" s="59"/>
      <c r="H67" s="59">
        <v>1818</v>
      </c>
      <c r="I67" s="59">
        <v>1883</v>
      </c>
      <c r="J67" s="59">
        <v>1870</v>
      </c>
      <c r="K67" s="109">
        <v>1909</v>
      </c>
      <c r="L67" s="156">
        <v>1913</v>
      </c>
      <c r="M67" s="109"/>
      <c r="N67" s="109"/>
      <c r="O67" s="172"/>
      <c r="P67" s="157"/>
      <c r="Q67" s="158">
        <v>1983</v>
      </c>
      <c r="R67" s="158">
        <v>1994</v>
      </c>
    </row>
    <row r="68" spans="1:18" ht="14.45" customHeight="1" x14ac:dyDescent="0.25">
      <c r="A68" s="51" t="s">
        <v>185</v>
      </c>
      <c r="B68" s="50" t="s">
        <v>53</v>
      </c>
      <c r="C68" s="50"/>
      <c r="D68" s="180">
        <v>1763</v>
      </c>
      <c r="E68" s="51"/>
      <c r="F68" s="51"/>
      <c r="G68" s="50"/>
      <c r="H68" s="50"/>
      <c r="I68" s="50"/>
      <c r="J68" s="50"/>
      <c r="K68" s="51"/>
      <c r="L68" s="51"/>
      <c r="M68" s="51"/>
      <c r="N68" s="51"/>
      <c r="O68" s="124"/>
      <c r="P68" s="158">
        <v>1699</v>
      </c>
      <c r="Q68" s="158">
        <v>1653</v>
      </c>
      <c r="R68" s="160"/>
    </row>
    <row r="69" spans="1:18" ht="14.45" customHeight="1" x14ac:dyDescent="0.25">
      <c r="A69" s="51" t="s">
        <v>186</v>
      </c>
      <c r="B69" s="59" t="s">
        <v>48</v>
      </c>
      <c r="C69" s="59"/>
      <c r="D69" s="109"/>
      <c r="E69" s="109"/>
      <c r="F69" s="109"/>
      <c r="G69" s="59"/>
      <c r="H69" s="59"/>
      <c r="I69" s="59"/>
      <c r="J69" s="59"/>
      <c r="K69" s="109"/>
      <c r="L69" s="109"/>
      <c r="M69" s="109"/>
      <c r="N69" s="109"/>
      <c r="O69" s="172"/>
      <c r="P69" s="157"/>
      <c r="Q69" s="158">
        <v>1754</v>
      </c>
      <c r="R69" s="158">
        <v>1835</v>
      </c>
    </row>
    <row r="70" spans="1:18" ht="14.45" customHeight="1" x14ac:dyDescent="0.25">
      <c r="A70" s="51" t="s">
        <v>187</v>
      </c>
      <c r="B70" s="59" t="s">
        <v>190</v>
      </c>
      <c r="C70" s="59"/>
      <c r="D70" s="109"/>
      <c r="E70" s="109">
        <v>1726</v>
      </c>
      <c r="F70" s="180">
        <v>1814</v>
      </c>
      <c r="G70" s="59">
        <v>1578</v>
      </c>
      <c r="H70" s="54"/>
      <c r="I70" s="54"/>
      <c r="J70" s="54"/>
      <c r="K70" s="50"/>
      <c r="L70" s="50"/>
      <c r="M70" s="50"/>
      <c r="N70" s="50"/>
      <c r="P70" s="161"/>
      <c r="Q70" s="161"/>
      <c r="R70" s="161"/>
    </row>
    <row r="71" spans="1:18" ht="14.45" customHeight="1" x14ac:dyDescent="0.25">
      <c r="A71" s="51" t="s">
        <v>191</v>
      </c>
      <c r="B71" s="50" t="s">
        <v>127</v>
      </c>
      <c r="C71" s="50"/>
      <c r="D71" s="51"/>
      <c r="E71" s="51"/>
      <c r="F71" s="51">
        <v>1716</v>
      </c>
      <c r="G71" s="50">
        <v>1709</v>
      </c>
      <c r="H71" s="50"/>
      <c r="I71" s="50"/>
      <c r="J71" s="50"/>
      <c r="K71" s="51">
        <v>1769</v>
      </c>
      <c r="L71" s="51">
        <v>1768</v>
      </c>
      <c r="M71" s="51">
        <v>1785</v>
      </c>
      <c r="N71" s="51">
        <v>1795</v>
      </c>
      <c r="O71" s="124"/>
      <c r="P71" s="160"/>
      <c r="Q71" s="160"/>
      <c r="R71" s="160"/>
    </row>
    <row r="72" spans="1:18" ht="14.45" customHeight="1" x14ac:dyDescent="0.25">
      <c r="A72" s="51" t="s">
        <v>207</v>
      </c>
      <c r="B72" s="96" t="s">
        <v>112</v>
      </c>
      <c r="C72" s="96"/>
      <c r="D72" s="108"/>
      <c r="E72" s="108"/>
      <c r="F72" s="108"/>
      <c r="G72" s="96"/>
      <c r="H72" s="96"/>
      <c r="I72" s="96"/>
      <c r="J72" s="96"/>
      <c r="K72" s="108"/>
      <c r="L72" s="108"/>
      <c r="M72" s="108"/>
      <c r="N72" s="51">
        <v>1714</v>
      </c>
      <c r="O72" s="124"/>
      <c r="P72" s="160"/>
      <c r="Q72" s="160"/>
      <c r="R72" s="160"/>
    </row>
    <row r="73" spans="1:18" x14ac:dyDescent="0.25">
      <c r="A73" s="51" t="s">
        <v>208</v>
      </c>
      <c r="B73" s="59" t="s">
        <v>137</v>
      </c>
      <c r="C73" s="59"/>
      <c r="D73" s="109"/>
      <c r="E73" s="109"/>
      <c r="F73" s="109"/>
      <c r="G73" s="59"/>
      <c r="H73" s="153">
        <v>1686</v>
      </c>
      <c r="I73" s="153">
        <v>1615</v>
      </c>
      <c r="J73" s="153">
        <v>1525</v>
      </c>
      <c r="K73" s="144">
        <v>1334</v>
      </c>
      <c r="L73" s="99"/>
      <c r="M73" s="99"/>
      <c r="N73" s="99"/>
      <c r="O73" s="174"/>
      <c r="P73" s="162"/>
      <c r="Q73" s="162"/>
      <c r="R73" s="162"/>
    </row>
    <row r="74" spans="1:18" x14ac:dyDescent="0.25">
      <c r="A74" s="51" t="s">
        <v>209</v>
      </c>
      <c r="B74" s="50" t="s">
        <v>70</v>
      </c>
      <c r="C74" s="50"/>
      <c r="D74" s="51"/>
      <c r="E74" s="51"/>
      <c r="F74" s="51"/>
      <c r="G74" s="50"/>
      <c r="H74" s="50"/>
      <c r="I74" s="50"/>
      <c r="J74" s="50"/>
      <c r="K74" s="51"/>
      <c r="L74" s="51"/>
      <c r="M74" s="51"/>
      <c r="N74" s="51"/>
      <c r="O74" s="124"/>
      <c r="P74" s="160"/>
      <c r="Q74" s="160"/>
      <c r="R74" s="158">
        <v>1672</v>
      </c>
    </row>
    <row r="75" spans="1:18" x14ac:dyDescent="0.25">
      <c r="A75" s="51" t="s">
        <v>210</v>
      </c>
      <c r="B75" s="59" t="s">
        <v>54</v>
      </c>
      <c r="C75" s="59"/>
      <c r="D75" s="109"/>
      <c r="E75" s="109"/>
      <c r="F75" s="109"/>
      <c r="G75" s="59"/>
      <c r="H75" s="59"/>
      <c r="I75" s="59"/>
      <c r="J75" s="59"/>
      <c r="K75" s="109"/>
      <c r="L75" s="109"/>
      <c r="M75" s="154">
        <v>1627</v>
      </c>
      <c r="N75" s="109">
        <v>1624</v>
      </c>
      <c r="O75" s="172"/>
      <c r="P75" s="158">
        <v>1582</v>
      </c>
      <c r="Q75" s="158">
        <v>1572</v>
      </c>
      <c r="R75" s="158" t="s">
        <v>16</v>
      </c>
    </row>
    <row r="76" spans="1:18" x14ac:dyDescent="0.25">
      <c r="A76" s="51" t="s">
        <v>211</v>
      </c>
      <c r="B76" s="59" t="s">
        <v>78</v>
      </c>
      <c r="C76" s="59"/>
      <c r="D76" s="109"/>
      <c r="E76" s="109"/>
      <c r="F76" s="109"/>
      <c r="G76" s="59"/>
      <c r="H76" s="59"/>
      <c r="I76" s="59"/>
      <c r="J76" s="59"/>
      <c r="K76" s="109"/>
      <c r="L76" s="109"/>
      <c r="M76" s="109"/>
      <c r="N76" s="109"/>
      <c r="O76" s="172"/>
      <c r="P76" s="158">
        <v>1557</v>
      </c>
      <c r="Q76" s="162"/>
      <c r="R76" s="162"/>
    </row>
    <row r="77" spans="1:18" x14ac:dyDescent="0.25">
      <c r="A77" s="51" t="s">
        <v>212</v>
      </c>
      <c r="B77" s="96" t="s">
        <v>113</v>
      </c>
      <c r="C77" s="96"/>
      <c r="D77" s="108"/>
      <c r="E77" s="108"/>
      <c r="F77" s="108"/>
      <c r="G77" s="96"/>
      <c r="H77" s="96"/>
      <c r="I77" s="96"/>
      <c r="J77" s="152">
        <v>1560</v>
      </c>
      <c r="K77" s="108"/>
      <c r="L77" s="108"/>
      <c r="M77" s="180">
        <v>1555</v>
      </c>
      <c r="N77" s="51">
        <v>1554</v>
      </c>
      <c r="O77" s="124"/>
      <c r="P77" s="160"/>
      <c r="Q77" s="160"/>
      <c r="R77" s="160"/>
    </row>
    <row r="78" spans="1:18" x14ac:dyDescent="0.25">
      <c r="A78" s="51" t="s">
        <v>223</v>
      </c>
      <c r="B78" s="50" t="s">
        <v>62</v>
      </c>
      <c r="C78" s="50"/>
      <c r="D78" s="51"/>
      <c r="E78" s="51"/>
      <c r="F78" s="51"/>
      <c r="G78" s="50"/>
      <c r="H78" s="50"/>
      <c r="I78" s="50"/>
      <c r="J78" s="50"/>
      <c r="K78" s="51"/>
      <c r="L78" s="51"/>
      <c r="M78" s="51"/>
      <c r="N78" s="51"/>
      <c r="O78" s="124"/>
      <c r="P78" s="158">
        <v>1531</v>
      </c>
      <c r="Q78" s="158">
        <v>1707</v>
      </c>
      <c r="R78" s="162"/>
    </row>
    <row r="79" spans="1:18" x14ac:dyDescent="0.25">
      <c r="A79" s="51" t="s">
        <v>224</v>
      </c>
      <c r="B79" s="50" t="s">
        <v>174</v>
      </c>
      <c r="C79" s="50"/>
      <c r="D79" s="51"/>
      <c r="E79" s="51"/>
      <c r="F79" s="51"/>
      <c r="G79" s="50"/>
      <c r="H79" s="59">
        <v>1492</v>
      </c>
      <c r="I79" s="50"/>
      <c r="J79" s="50"/>
      <c r="K79" s="51"/>
      <c r="L79" s="51"/>
      <c r="M79" s="51"/>
      <c r="N79" s="51"/>
      <c r="O79" s="124"/>
      <c r="P79" s="158"/>
      <c r="Q79" s="160"/>
      <c r="R79" s="160"/>
    </row>
    <row r="80" spans="1:18" x14ac:dyDescent="0.25">
      <c r="A80" s="51" t="s">
        <v>225</v>
      </c>
      <c r="B80" s="50" t="s">
        <v>182</v>
      </c>
      <c r="C80" s="50"/>
      <c r="D80" s="51"/>
      <c r="E80" s="108"/>
      <c r="F80" s="51"/>
      <c r="G80" s="144">
        <v>1456</v>
      </c>
      <c r="H80" s="50"/>
      <c r="I80" s="50"/>
      <c r="J80" s="50"/>
      <c r="K80" s="50"/>
      <c r="L80" s="50"/>
      <c r="M80" s="50"/>
      <c r="N80" s="50"/>
      <c r="P80" s="158"/>
      <c r="Q80" s="160"/>
      <c r="R80" s="160"/>
    </row>
    <row r="81" spans="1:18" x14ac:dyDescent="0.25">
      <c r="A81" s="51" t="s">
        <v>226</v>
      </c>
      <c r="B81" s="96" t="s">
        <v>121</v>
      </c>
      <c r="C81" s="96"/>
      <c r="D81" s="108"/>
      <c r="E81" s="108"/>
      <c r="F81" s="108"/>
      <c r="G81" s="96"/>
      <c r="H81" s="96"/>
      <c r="I81" s="96"/>
      <c r="J81" s="96"/>
      <c r="K81" s="108">
        <v>1453</v>
      </c>
      <c r="L81" s="108">
        <v>1453</v>
      </c>
      <c r="M81" s="151">
        <v>1684</v>
      </c>
      <c r="N81" s="144" t="s">
        <v>16</v>
      </c>
      <c r="O81" s="175"/>
      <c r="P81" s="162"/>
      <c r="Q81" s="162"/>
      <c r="R81" s="162"/>
    </row>
    <row r="82" spans="1:18" x14ac:dyDescent="0.25">
      <c r="A82" s="51" t="s">
        <v>227</v>
      </c>
      <c r="B82" s="50" t="s">
        <v>183</v>
      </c>
      <c r="C82" s="50"/>
      <c r="D82" s="180">
        <v>1436</v>
      </c>
      <c r="E82" s="51"/>
      <c r="F82" s="51"/>
      <c r="G82" s="144" t="s">
        <v>136</v>
      </c>
      <c r="H82" s="50"/>
      <c r="I82" s="50"/>
      <c r="J82" s="50"/>
      <c r="K82" s="50"/>
      <c r="L82" s="50"/>
      <c r="M82" s="50"/>
      <c r="N82" s="50"/>
      <c r="P82" s="158"/>
      <c r="Q82" s="160"/>
      <c r="R82" s="160"/>
    </row>
    <row r="83" spans="1:18" x14ac:dyDescent="0.25">
      <c r="A83" s="51" t="s">
        <v>229</v>
      </c>
      <c r="B83" s="59" t="s">
        <v>52</v>
      </c>
      <c r="C83" s="59"/>
      <c r="D83" s="109"/>
      <c r="E83" s="109"/>
      <c r="F83" s="109"/>
      <c r="G83" s="59"/>
      <c r="H83" s="59">
        <v>1420</v>
      </c>
      <c r="I83" s="59">
        <v>1568</v>
      </c>
      <c r="J83" s="59">
        <v>1581</v>
      </c>
      <c r="K83" s="109"/>
      <c r="L83" s="154">
        <v>1631</v>
      </c>
      <c r="M83" s="109"/>
      <c r="N83" s="109"/>
      <c r="O83" s="172"/>
      <c r="P83" s="158" t="s">
        <v>16</v>
      </c>
      <c r="Q83" s="158" t="s">
        <v>16</v>
      </c>
      <c r="R83" s="158" t="s">
        <v>16</v>
      </c>
    </row>
    <row r="84" spans="1:18" x14ac:dyDescent="0.25">
      <c r="A84" s="51" t="s">
        <v>231</v>
      </c>
      <c r="B84" s="50" t="s">
        <v>94</v>
      </c>
      <c r="C84" s="50"/>
      <c r="D84" s="51">
        <v>1410</v>
      </c>
      <c r="E84" s="51"/>
      <c r="F84" s="51"/>
      <c r="G84" s="50"/>
      <c r="H84" s="151">
        <v>1542</v>
      </c>
      <c r="I84" s="50"/>
      <c r="J84" s="50"/>
      <c r="K84" s="51"/>
      <c r="L84" s="51"/>
      <c r="M84" s="51"/>
      <c r="N84" s="51"/>
      <c r="O84" s="124"/>
      <c r="P84" s="158" t="s">
        <v>16</v>
      </c>
      <c r="Q84" s="160"/>
      <c r="R84" s="160"/>
    </row>
    <row r="85" spans="1:18" x14ac:dyDescent="0.25">
      <c r="A85" s="51" t="s">
        <v>293</v>
      </c>
      <c r="B85" s="50" t="s">
        <v>228</v>
      </c>
      <c r="C85" s="50"/>
      <c r="D85" s="51">
        <v>1347</v>
      </c>
      <c r="E85" s="51"/>
      <c r="F85" s="51"/>
      <c r="G85" s="50"/>
      <c r="H85" s="50"/>
      <c r="I85" s="50"/>
      <c r="J85" s="50"/>
      <c r="K85" s="51"/>
      <c r="L85" s="51"/>
      <c r="M85" s="51"/>
      <c r="N85" s="51"/>
      <c r="O85" s="124"/>
      <c r="P85" s="158"/>
      <c r="Q85" s="160"/>
      <c r="R85" s="160"/>
    </row>
    <row r="86" spans="1:18" x14ac:dyDescent="0.25">
      <c r="A86" s="51" t="s">
        <v>294</v>
      </c>
      <c r="B86" s="50" t="s">
        <v>220</v>
      </c>
      <c r="C86" s="50"/>
      <c r="D86" s="51">
        <v>1172</v>
      </c>
      <c r="E86" s="110"/>
      <c r="F86" s="110"/>
      <c r="G86" s="54"/>
      <c r="H86" s="54"/>
      <c r="I86" s="54"/>
      <c r="J86" s="50"/>
      <c r="K86" s="51"/>
      <c r="L86" s="51"/>
      <c r="M86" s="110"/>
      <c r="N86" s="110"/>
      <c r="O86" s="176"/>
      <c r="P86" s="159"/>
      <c r="Q86" s="159"/>
      <c r="R86" s="159"/>
    </row>
    <row r="87" spans="1:18" x14ac:dyDescent="0.25">
      <c r="A87" s="51" t="s">
        <v>295</v>
      </c>
      <c r="B87" s="50" t="s">
        <v>179</v>
      </c>
      <c r="C87" s="50"/>
      <c r="D87" s="51">
        <v>1135</v>
      </c>
      <c r="E87" s="51">
        <v>1181</v>
      </c>
      <c r="F87" s="180">
        <v>1310</v>
      </c>
      <c r="G87" s="50"/>
      <c r="H87" s="144">
        <v>1100</v>
      </c>
      <c r="I87" s="50"/>
      <c r="J87" s="50"/>
      <c r="K87" s="51"/>
      <c r="L87" s="51"/>
      <c r="M87" s="98"/>
      <c r="N87" s="51"/>
      <c r="O87" s="124"/>
      <c r="P87" s="160"/>
      <c r="Q87" s="158"/>
      <c r="R87" s="160"/>
    </row>
    <row r="88" spans="1:18" x14ac:dyDescent="0.25">
      <c r="A88" s="51" t="s">
        <v>296</v>
      </c>
      <c r="B88" s="50" t="s">
        <v>57</v>
      </c>
      <c r="C88" s="50"/>
      <c r="D88" s="51"/>
      <c r="E88" s="51"/>
      <c r="F88" s="51"/>
      <c r="G88" s="50"/>
      <c r="H88" s="50"/>
      <c r="I88" s="50"/>
      <c r="J88" s="50"/>
      <c r="K88" s="51"/>
      <c r="L88" s="51"/>
      <c r="M88" s="51"/>
      <c r="N88" s="51"/>
      <c r="O88" s="124"/>
      <c r="P88" s="158" t="s">
        <v>16</v>
      </c>
      <c r="Q88" s="158" t="s">
        <v>16</v>
      </c>
      <c r="R88" s="160"/>
    </row>
    <row r="89" spans="1:18" x14ac:dyDescent="0.25">
      <c r="A89" s="51" t="s">
        <v>297</v>
      </c>
      <c r="B89" s="50" t="s">
        <v>50</v>
      </c>
      <c r="C89" s="50"/>
      <c r="D89" s="51"/>
      <c r="E89" s="51"/>
      <c r="F89" s="51"/>
      <c r="G89" s="50"/>
      <c r="H89" s="50"/>
      <c r="I89" s="50"/>
      <c r="J89" s="50"/>
      <c r="K89" s="51"/>
      <c r="L89" s="51"/>
      <c r="M89" s="51"/>
      <c r="N89" s="51"/>
      <c r="O89" s="124"/>
      <c r="P89" s="160"/>
      <c r="Q89" s="160"/>
      <c r="R89" s="158" t="s">
        <v>16</v>
      </c>
    </row>
    <row r="90" spans="1:18" x14ac:dyDescent="0.25">
      <c r="A90" s="51" t="s">
        <v>298</v>
      </c>
      <c r="B90" s="50" t="s">
        <v>134</v>
      </c>
      <c r="C90" s="50"/>
      <c r="D90" s="51"/>
      <c r="E90" s="51"/>
      <c r="F90" s="51"/>
      <c r="G90" s="50"/>
      <c r="H90" s="50"/>
      <c r="I90" s="50"/>
      <c r="J90" s="50"/>
      <c r="K90" s="144" t="s">
        <v>16</v>
      </c>
      <c r="L90" s="51"/>
      <c r="M90" s="51"/>
      <c r="N90" s="51"/>
      <c r="O90" s="124"/>
      <c r="P90" s="160"/>
      <c r="Q90" s="160"/>
      <c r="R90" s="158" t="s">
        <v>16</v>
      </c>
    </row>
    <row r="91" spans="1:18" x14ac:dyDescent="0.25">
      <c r="A91" s="51" t="s">
        <v>299</v>
      </c>
      <c r="B91" s="50" t="s">
        <v>149</v>
      </c>
      <c r="C91" s="50"/>
      <c r="D91" s="51"/>
      <c r="E91" s="51"/>
      <c r="F91" s="51"/>
      <c r="G91" s="50"/>
      <c r="H91" s="50"/>
      <c r="I91" s="144" t="s">
        <v>136</v>
      </c>
      <c r="J91" s="50"/>
      <c r="K91" s="50"/>
      <c r="L91" s="50"/>
      <c r="M91" s="50"/>
      <c r="N91" s="50"/>
      <c r="P91" s="161"/>
      <c r="Q91" s="161"/>
      <c r="R91" s="161"/>
    </row>
    <row r="92" spans="1:18" x14ac:dyDescent="0.25">
      <c r="A92" s="51" t="s">
        <v>300</v>
      </c>
      <c r="B92" s="50" t="s">
        <v>175</v>
      </c>
      <c r="C92" s="50"/>
      <c r="D92" s="51"/>
      <c r="E92" s="51"/>
      <c r="F92" s="51"/>
      <c r="G92" s="144" t="s">
        <v>136</v>
      </c>
      <c r="H92" s="144" t="s">
        <v>136</v>
      </c>
      <c r="I92" s="50"/>
      <c r="J92" s="50"/>
      <c r="K92" s="51"/>
      <c r="L92" s="51"/>
      <c r="M92" s="51"/>
      <c r="N92" s="51"/>
      <c r="O92" s="124"/>
      <c r="P92" s="158"/>
      <c r="Q92" s="160"/>
      <c r="R92" s="160"/>
    </row>
    <row r="93" spans="1:18" x14ac:dyDescent="0.25">
      <c r="A93" s="51" t="s">
        <v>301</v>
      </c>
      <c r="B93" s="50" t="s">
        <v>206</v>
      </c>
      <c r="C93" s="50"/>
      <c r="D93" s="51"/>
      <c r="E93" s="144" t="s">
        <v>136</v>
      </c>
      <c r="F93" s="51"/>
      <c r="G93" s="50"/>
      <c r="H93" s="50"/>
      <c r="I93" s="50"/>
      <c r="J93" s="50"/>
      <c r="K93" s="50"/>
      <c r="L93" s="50"/>
      <c r="M93" s="50"/>
      <c r="N93" s="50"/>
      <c r="P93" s="160"/>
      <c r="Q93" s="158"/>
      <c r="R93" s="160"/>
    </row>
    <row r="94" spans="1:18" x14ac:dyDescent="0.25">
      <c r="A94" s="51" t="s">
        <v>302</v>
      </c>
      <c r="B94" s="50" t="s">
        <v>204</v>
      </c>
      <c r="C94" s="50"/>
      <c r="D94" s="51"/>
      <c r="E94" s="144" t="s">
        <v>136</v>
      </c>
      <c r="F94" s="51"/>
      <c r="G94" s="50"/>
      <c r="H94" s="50"/>
      <c r="I94" s="50"/>
      <c r="J94" s="50"/>
      <c r="K94" s="50"/>
      <c r="L94" s="50"/>
      <c r="M94" s="50"/>
      <c r="N94" s="50"/>
      <c r="P94" s="160"/>
      <c r="Q94" s="158"/>
      <c r="R94" s="160"/>
    </row>
    <row r="95" spans="1:18" x14ac:dyDescent="0.25">
      <c r="A95" s="51" t="s">
        <v>303</v>
      </c>
      <c r="B95" s="50" t="s">
        <v>205</v>
      </c>
      <c r="C95" s="50"/>
      <c r="D95" s="51"/>
      <c r="E95" s="144" t="s">
        <v>136</v>
      </c>
      <c r="F95" s="51"/>
      <c r="G95" s="50"/>
      <c r="H95" s="50"/>
      <c r="I95" s="50"/>
      <c r="J95" s="50"/>
      <c r="K95" s="50"/>
      <c r="L95" s="50"/>
      <c r="M95" s="50"/>
      <c r="N95" s="50"/>
      <c r="P95" s="160"/>
      <c r="Q95" s="158"/>
      <c r="R95" s="160"/>
    </row>
    <row r="96" spans="1:18" x14ac:dyDescent="0.25">
      <c r="A96" s="51" t="s">
        <v>305</v>
      </c>
      <c r="B96" s="50" t="s">
        <v>219</v>
      </c>
      <c r="C96" s="50"/>
      <c r="D96" s="144" t="s">
        <v>136</v>
      </c>
      <c r="E96" s="51"/>
      <c r="F96" s="50"/>
      <c r="G96" s="50"/>
      <c r="H96" s="144"/>
      <c r="I96" s="50"/>
      <c r="J96" s="50"/>
      <c r="K96" s="51"/>
      <c r="L96" s="51"/>
      <c r="M96" s="98"/>
      <c r="N96" s="51"/>
      <c r="O96" s="124"/>
      <c r="P96" s="160"/>
      <c r="Q96" s="158"/>
      <c r="R96" s="160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27" customWidth="1"/>
    <col min="2" max="2" width="13.7109375" style="134" customWidth="1"/>
    <col min="3" max="3" width="2" style="134" customWidth="1"/>
    <col min="4" max="4" width="17.28515625" style="127" customWidth="1"/>
    <col min="5" max="5" width="19.28515625" style="127" bestFit="1" customWidth="1"/>
    <col min="6" max="6" width="17.85546875" style="127" bestFit="1" customWidth="1"/>
    <col min="7" max="7" width="5.5703125" style="127" customWidth="1"/>
    <col min="8" max="8" width="3.7109375" style="127" bestFit="1" customWidth="1"/>
    <col min="9" max="9" width="15" style="127" customWidth="1"/>
    <col min="10" max="12" width="6.85546875" style="127" customWidth="1"/>
    <col min="13" max="13" width="5.140625" style="127" customWidth="1"/>
    <col min="14" max="14" width="7" style="134" customWidth="1"/>
    <col min="15" max="15" width="21.5703125" style="127" customWidth="1"/>
    <col min="16" max="16" width="11.5703125" style="128" bestFit="1" customWidth="1"/>
    <col min="17" max="16384" width="9.140625" style="127"/>
  </cols>
  <sheetData>
    <row r="1" spans="1:16" x14ac:dyDescent="0.25">
      <c r="B1" s="133" t="s">
        <v>150</v>
      </c>
      <c r="C1" s="133"/>
    </row>
    <row r="2" spans="1:16" x14ac:dyDescent="0.25">
      <c r="I2" s="133" t="s">
        <v>151</v>
      </c>
      <c r="J2" s="128"/>
      <c r="N2" s="133" t="s">
        <v>193</v>
      </c>
    </row>
    <row r="3" spans="1:16" x14ac:dyDescent="0.25">
      <c r="I3" s="135"/>
      <c r="J3" s="128"/>
    </row>
    <row r="4" spans="1:16" x14ac:dyDescent="0.25">
      <c r="J4" s="272" t="s">
        <v>152</v>
      </c>
      <c r="K4" s="272"/>
      <c r="L4" s="272"/>
    </row>
    <row r="5" spans="1:16" s="128" customFormat="1" x14ac:dyDescent="0.25">
      <c r="B5" s="134"/>
      <c r="C5" s="134"/>
      <c r="D5" s="136" t="s">
        <v>19</v>
      </c>
      <c r="E5" s="136" t="s">
        <v>20</v>
      </c>
      <c r="F5" s="136" t="s">
        <v>21</v>
      </c>
      <c r="J5" s="136" t="s">
        <v>19</v>
      </c>
      <c r="K5" s="136" t="s">
        <v>20</v>
      </c>
      <c r="L5" s="136" t="s">
        <v>21</v>
      </c>
      <c r="N5" s="136" t="s">
        <v>195</v>
      </c>
      <c r="O5" s="136" t="s">
        <v>1</v>
      </c>
      <c r="P5" s="136" t="s">
        <v>194</v>
      </c>
    </row>
    <row r="6" spans="1:16" x14ac:dyDescent="0.25">
      <c r="A6" s="129" t="s">
        <v>19</v>
      </c>
      <c r="B6" s="137">
        <v>2010</v>
      </c>
      <c r="C6" s="138"/>
      <c r="D6" s="131" t="s">
        <v>39</v>
      </c>
      <c r="E6" s="131" t="s">
        <v>41</v>
      </c>
      <c r="F6" s="131" t="s">
        <v>45</v>
      </c>
      <c r="H6" s="129" t="s">
        <v>19</v>
      </c>
      <c r="I6" s="130" t="s">
        <v>153</v>
      </c>
      <c r="J6" s="129">
        <v>5</v>
      </c>
      <c r="K6" s="129">
        <v>1</v>
      </c>
      <c r="L6" s="129">
        <v>3</v>
      </c>
    </row>
    <row r="7" spans="1:16" x14ac:dyDescent="0.25">
      <c r="A7" s="129" t="s">
        <v>20</v>
      </c>
      <c r="B7" s="137">
        <v>2011</v>
      </c>
      <c r="C7" s="138"/>
      <c r="D7" s="131" t="s">
        <v>45</v>
      </c>
      <c r="E7" s="131" t="s">
        <v>41</v>
      </c>
      <c r="F7" s="131" t="s">
        <v>46</v>
      </c>
      <c r="H7" s="129" t="s">
        <v>20</v>
      </c>
      <c r="I7" s="130" t="s">
        <v>157</v>
      </c>
      <c r="J7" s="129">
        <v>2</v>
      </c>
      <c r="K7" s="129">
        <v>1</v>
      </c>
      <c r="L7" s="129">
        <v>1</v>
      </c>
      <c r="N7" s="179">
        <v>2012</v>
      </c>
      <c r="O7" s="131" t="s">
        <v>112</v>
      </c>
      <c r="P7" s="129">
        <v>39</v>
      </c>
    </row>
    <row r="8" spans="1:16" x14ac:dyDescent="0.25">
      <c r="A8" s="129" t="s">
        <v>21</v>
      </c>
      <c r="B8" s="137" t="s">
        <v>155</v>
      </c>
      <c r="C8" s="138"/>
      <c r="D8" s="131" t="s">
        <v>76</v>
      </c>
      <c r="E8" s="131" t="s">
        <v>89</v>
      </c>
      <c r="F8" s="131" t="s">
        <v>156</v>
      </c>
      <c r="H8" s="129" t="s">
        <v>21</v>
      </c>
      <c r="I8" s="130" t="s">
        <v>199</v>
      </c>
      <c r="J8" s="129">
        <v>2</v>
      </c>
      <c r="K8" s="129">
        <v>1</v>
      </c>
      <c r="L8" s="129"/>
      <c r="N8" s="179">
        <v>2013</v>
      </c>
      <c r="O8" s="131" t="s">
        <v>124</v>
      </c>
      <c r="P8" s="129">
        <v>72</v>
      </c>
    </row>
    <row r="9" spans="1:16" x14ac:dyDescent="0.25">
      <c r="A9" s="129" t="s">
        <v>22</v>
      </c>
      <c r="B9" s="137" t="s">
        <v>158</v>
      </c>
      <c r="C9" s="138"/>
      <c r="D9" s="131" t="s">
        <v>109</v>
      </c>
      <c r="E9" s="131" t="s">
        <v>89</v>
      </c>
      <c r="F9" s="131" t="s">
        <v>45</v>
      </c>
      <c r="H9" s="129" t="s">
        <v>22</v>
      </c>
      <c r="I9" s="130" t="s">
        <v>154</v>
      </c>
      <c r="J9" s="129">
        <v>1</v>
      </c>
      <c r="K9" s="129">
        <v>3</v>
      </c>
      <c r="L9" s="129"/>
      <c r="N9" s="179">
        <v>2013</v>
      </c>
      <c r="O9" s="131" t="s">
        <v>85</v>
      </c>
      <c r="P9" s="129">
        <v>62</v>
      </c>
    </row>
    <row r="10" spans="1:16" x14ac:dyDescent="0.25">
      <c r="A10" s="129" t="s">
        <v>23</v>
      </c>
      <c r="B10" s="137" t="s">
        <v>160</v>
      </c>
      <c r="C10" s="138"/>
      <c r="D10" s="131" t="s">
        <v>41</v>
      </c>
      <c r="E10" s="131" t="s">
        <v>45</v>
      </c>
      <c r="F10" s="131" t="s">
        <v>124</v>
      </c>
      <c r="H10" s="129" t="s">
        <v>23</v>
      </c>
      <c r="I10" s="130" t="s">
        <v>167</v>
      </c>
      <c r="J10" s="129">
        <v>1</v>
      </c>
      <c r="K10" s="129">
        <v>3</v>
      </c>
      <c r="L10" s="129"/>
      <c r="N10" s="192">
        <v>2014</v>
      </c>
      <c r="O10" s="193" t="s">
        <v>137</v>
      </c>
      <c r="P10" s="194">
        <v>213</v>
      </c>
    </row>
    <row r="11" spans="1:16" x14ac:dyDescent="0.25">
      <c r="A11" s="129" t="s">
        <v>24</v>
      </c>
      <c r="B11" s="137" t="s">
        <v>162</v>
      </c>
      <c r="C11" s="138"/>
      <c r="D11" s="131" t="s">
        <v>45</v>
      </c>
      <c r="E11" s="131" t="s">
        <v>41</v>
      </c>
      <c r="F11" s="131" t="s">
        <v>46</v>
      </c>
      <c r="H11" s="129" t="s">
        <v>24</v>
      </c>
      <c r="I11" s="130" t="s">
        <v>159</v>
      </c>
      <c r="J11" s="129">
        <v>1</v>
      </c>
      <c r="K11" s="129"/>
      <c r="L11" s="129"/>
      <c r="N11" s="191">
        <v>2014</v>
      </c>
      <c r="O11" s="191" t="s">
        <v>140</v>
      </c>
      <c r="P11" s="190">
        <v>132</v>
      </c>
    </row>
    <row r="12" spans="1:16" x14ac:dyDescent="0.25">
      <c r="A12" s="129" t="s">
        <v>25</v>
      </c>
      <c r="B12" s="137" t="s">
        <v>164</v>
      </c>
      <c r="C12" s="138"/>
      <c r="D12" s="131" t="s">
        <v>124</v>
      </c>
      <c r="E12" s="131" t="s">
        <v>111</v>
      </c>
      <c r="F12" s="131" t="s">
        <v>46</v>
      </c>
      <c r="H12" s="129" t="s">
        <v>25</v>
      </c>
      <c r="I12" s="130" t="s">
        <v>161</v>
      </c>
      <c r="J12" s="129">
        <v>1</v>
      </c>
      <c r="K12" s="129"/>
      <c r="L12" s="129"/>
      <c r="N12" s="179">
        <v>2015</v>
      </c>
      <c r="O12" s="131" t="s">
        <v>145</v>
      </c>
      <c r="P12" s="129">
        <v>128</v>
      </c>
    </row>
    <row r="13" spans="1:16" x14ac:dyDescent="0.25">
      <c r="A13" s="129" t="s">
        <v>26</v>
      </c>
      <c r="B13" s="137" t="s">
        <v>166</v>
      </c>
      <c r="C13" s="138"/>
      <c r="D13" s="131" t="s">
        <v>45</v>
      </c>
      <c r="E13" s="131" t="s">
        <v>111</v>
      </c>
      <c r="F13" s="131" t="s">
        <v>46</v>
      </c>
      <c r="H13" s="129" t="s">
        <v>26</v>
      </c>
      <c r="I13" s="130" t="s">
        <v>163</v>
      </c>
      <c r="J13" s="129">
        <v>1</v>
      </c>
      <c r="K13" s="129"/>
      <c r="L13" s="129"/>
      <c r="N13" s="179">
        <v>2015</v>
      </c>
      <c r="O13" s="131" t="s">
        <v>124</v>
      </c>
      <c r="P13" s="129">
        <v>120</v>
      </c>
    </row>
    <row r="14" spans="1:16" x14ac:dyDescent="0.25">
      <c r="A14" s="129" t="s">
        <v>27</v>
      </c>
      <c r="B14" s="137" t="s">
        <v>168</v>
      </c>
      <c r="C14" s="138"/>
      <c r="D14" s="131" t="s">
        <v>45</v>
      </c>
      <c r="E14" s="131" t="s">
        <v>46</v>
      </c>
      <c r="F14" s="131" t="s">
        <v>142</v>
      </c>
      <c r="H14" s="129" t="s">
        <v>27</v>
      </c>
      <c r="I14" s="130" t="s">
        <v>165</v>
      </c>
      <c r="J14" s="129"/>
      <c r="K14" s="129">
        <v>3</v>
      </c>
      <c r="L14" s="129"/>
      <c r="N14" s="179">
        <v>2016</v>
      </c>
      <c r="O14" s="131" t="s">
        <v>190</v>
      </c>
      <c r="P14" s="129">
        <v>117</v>
      </c>
    </row>
    <row r="15" spans="1:16" x14ac:dyDescent="0.25">
      <c r="A15" s="129" t="s">
        <v>28</v>
      </c>
      <c r="B15" s="137" t="s">
        <v>170</v>
      </c>
      <c r="C15" s="138"/>
      <c r="D15" s="179" t="s">
        <v>124</v>
      </c>
      <c r="E15" s="179" t="s">
        <v>111</v>
      </c>
      <c r="F15" s="179" t="s">
        <v>45</v>
      </c>
      <c r="H15" s="129" t="s">
        <v>28</v>
      </c>
      <c r="I15" s="130" t="s">
        <v>169</v>
      </c>
      <c r="J15" s="129"/>
      <c r="K15" s="129">
        <v>1</v>
      </c>
      <c r="L15" s="129">
        <v>4</v>
      </c>
      <c r="N15" s="195">
        <v>2016</v>
      </c>
      <c r="O15" s="195" t="s">
        <v>140</v>
      </c>
      <c r="P15" s="196">
        <v>189</v>
      </c>
    </row>
    <row r="16" spans="1:16" x14ac:dyDescent="0.25">
      <c r="A16" s="129" t="s">
        <v>29</v>
      </c>
      <c r="B16" s="137" t="s">
        <v>189</v>
      </c>
      <c r="C16" s="138"/>
      <c r="D16" s="179" t="s">
        <v>111</v>
      </c>
      <c r="E16" s="179" t="s">
        <v>89</v>
      </c>
      <c r="F16" s="179" t="s">
        <v>190</v>
      </c>
      <c r="H16" s="129" t="s">
        <v>29</v>
      </c>
      <c r="I16" s="130" t="s">
        <v>198</v>
      </c>
      <c r="J16" s="129"/>
      <c r="K16" s="129">
        <v>1</v>
      </c>
      <c r="L16" s="129"/>
      <c r="N16" s="179">
        <v>2017</v>
      </c>
      <c r="O16" s="179" t="s">
        <v>203</v>
      </c>
      <c r="P16" s="129">
        <v>81</v>
      </c>
    </row>
    <row r="17" spans="1:16" x14ac:dyDescent="0.25">
      <c r="A17" s="129" t="s">
        <v>30</v>
      </c>
      <c r="B17" s="137" t="s">
        <v>196</v>
      </c>
      <c r="C17" s="138"/>
      <c r="D17" s="179" t="s">
        <v>140</v>
      </c>
      <c r="E17" s="179" t="s">
        <v>188</v>
      </c>
      <c r="F17" s="179" t="s">
        <v>190</v>
      </c>
      <c r="H17" s="129" t="s">
        <v>30</v>
      </c>
      <c r="I17" s="130" t="s">
        <v>192</v>
      </c>
      <c r="J17" s="129"/>
      <c r="K17" s="129"/>
      <c r="L17" s="129">
        <v>2</v>
      </c>
      <c r="N17" s="179">
        <v>2017</v>
      </c>
      <c r="O17" s="179" t="s">
        <v>140</v>
      </c>
      <c r="P17" s="129">
        <v>131</v>
      </c>
    </row>
    <row r="18" spans="1:16" x14ac:dyDescent="0.25">
      <c r="A18" s="129" t="s">
        <v>31</v>
      </c>
      <c r="B18" s="137" t="s">
        <v>200</v>
      </c>
      <c r="C18" s="138"/>
      <c r="D18" s="179" t="s">
        <v>45</v>
      </c>
      <c r="E18" s="179" t="s">
        <v>140</v>
      </c>
      <c r="F18" s="179" t="s">
        <v>202</v>
      </c>
      <c r="H18" s="129" t="s">
        <v>31</v>
      </c>
      <c r="I18" s="130" t="s">
        <v>171</v>
      </c>
      <c r="J18" s="129"/>
      <c r="K18" s="129"/>
      <c r="L18" s="129">
        <v>1</v>
      </c>
      <c r="N18" s="179">
        <v>2018</v>
      </c>
      <c r="O18" s="179"/>
      <c r="P18" s="129"/>
    </row>
    <row r="19" spans="1:16" x14ac:dyDescent="0.25">
      <c r="A19" s="129" t="s">
        <v>32</v>
      </c>
      <c r="B19" s="137" t="s">
        <v>216</v>
      </c>
      <c r="C19" s="138"/>
      <c r="D19" s="179" t="s">
        <v>140</v>
      </c>
      <c r="E19" s="179" t="s">
        <v>124</v>
      </c>
      <c r="F19" s="179" t="s">
        <v>144</v>
      </c>
      <c r="H19" s="129" t="s">
        <v>32</v>
      </c>
      <c r="I19" s="130" t="s">
        <v>172</v>
      </c>
      <c r="J19" s="129"/>
      <c r="K19" s="129"/>
      <c r="L19" s="129">
        <v>1</v>
      </c>
    </row>
    <row r="20" spans="1:16" x14ac:dyDescent="0.25">
      <c r="A20" s="129" t="s">
        <v>33</v>
      </c>
      <c r="B20" s="137" t="s">
        <v>232</v>
      </c>
      <c r="C20" s="138"/>
      <c r="D20" s="129" t="s">
        <v>233</v>
      </c>
      <c r="E20" s="129" t="s">
        <v>233</v>
      </c>
      <c r="F20" s="129" t="s">
        <v>233</v>
      </c>
      <c r="H20" s="129" t="s">
        <v>33</v>
      </c>
      <c r="I20" s="130" t="s">
        <v>215</v>
      </c>
      <c r="J20" s="129"/>
      <c r="K20" s="129"/>
      <c r="L20" s="129">
        <v>1</v>
      </c>
    </row>
    <row r="21" spans="1:16" x14ac:dyDescent="0.25">
      <c r="B21" s="138"/>
      <c r="C21" s="138"/>
      <c r="H21" s="129" t="s">
        <v>33</v>
      </c>
      <c r="I21" s="130" t="s">
        <v>222</v>
      </c>
      <c r="J21" s="129"/>
      <c r="K21" s="129"/>
      <c r="L21" s="129">
        <v>1</v>
      </c>
    </row>
    <row r="22" spans="1:16" x14ac:dyDescent="0.25">
      <c r="B22" s="138"/>
      <c r="C22" s="138"/>
    </row>
    <row r="23" spans="1:16" x14ac:dyDescent="0.25">
      <c r="B23" s="138"/>
      <c r="C23" s="13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Podle ELO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2018-01-31T11:27:24Z</dcterms:modified>
</cp:coreProperties>
</file>